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illoud\Documents\DAJ\Issues_at_UNR\DA_35_1_2022\"/>
    </mc:Choice>
  </mc:AlternateContent>
  <xr:revisionPtr revIDLastSave="0" documentId="13_ncr:1_{E3122B86-EA9D-40CA-A149-48346AC2F909}" xr6:coauthVersionLast="36" xr6:coauthVersionMax="36" xr10:uidLastSave="{00000000-0000-0000-0000-000000000000}"/>
  <bookViews>
    <workbookView xWindow="0" yWindow="0" windowWidth="4908" windowHeight="5772" activeTab="2" xr2:uid="{00000000-000D-0000-FFFF-FFFF00000000}"/>
  </bookViews>
  <sheets>
    <sheet name="Cuspal DSRs" sheetId="1" r:id="rId1"/>
    <sheet name="Lateral DSRs" sheetId="2" r:id="rId2"/>
    <sheet name="Thickness" sheetId="3" r:id="rId3"/>
  </sheets>
  <calcPr calcId="191029"/>
</workbook>
</file>

<file path=xl/calcChain.xml><?xml version="1.0" encoding="utf-8"?>
<calcChain xmlns="http://schemas.openxmlformats.org/spreadsheetml/2006/main">
  <c r="Y70" i="2" l="1"/>
  <c r="R70" i="2"/>
  <c r="K70" i="2"/>
  <c r="Y69" i="2"/>
  <c r="R69" i="2"/>
  <c r="K69" i="2"/>
  <c r="Y68" i="2"/>
  <c r="R68" i="2"/>
  <c r="K68" i="2"/>
  <c r="Y67" i="2"/>
  <c r="R67" i="2"/>
  <c r="K67" i="2"/>
  <c r="Y66" i="2"/>
  <c r="R66" i="2"/>
  <c r="K66" i="2"/>
  <c r="Y70" i="1"/>
  <c r="R70" i="1"/>
  <c r="K70" i="1"/>
  <c r="Y69" i="1"/>
  <c r="R69" i="1"/>
  <c r="K69" i="1"/>
  <c r="Y66" i="1"/>
  <c r="R66" i="1"/>
  <c r="K66" i="1"/>
  <c r="Y65" i="2"/>
  <c r="R65" i="2"/>
  <c r="K65" i="2"/>
  <c r="Y64" i="2"/>
  <c r="R64" i="2"/>
  <c r="K64" i="2"/>
  <c r="Y63" i="2"/>
  <c r="R63" i="2"/>
  <c r="K63" i="2"/>
  <c r="Y62" i="2"/>
  <c r="R62" i="2"/>
  <c r="K62" i="2"/>
  <c r="Y61" i="2"/>
  <c r="R61" i="2"/>
  <c r="K61" i="2"/>
  <c r="Y60" i="2"/>
  <c r="R60" i="2"/>
  <c r="K60" i="2"/>
  <c r="K60" i="1"/>
  <c r="R60" i="1"/>
  <c r="Y60" i="1"/>
  <c r="K61" i="1"/>
  <c r="R61" i="1"/>
  <c r="Y61" i="1"/>
  <c r="K62" i="1"/>
  <c r="R62" i="1"/>
  <c r="Y62" i="1"/>
  <c r="K63" i="1"/>
  <c r="R63" i="1"/>
  <c r="Y63" i="1"/>
  <c r="K64" i="1"/>
  <c r="R64" i="1"/>
  <c r="Y64" i="1"/>
  <c r="K65" i="1"/>
  <c r="R65" i="1"/>
  <c r="Y65" i="1"/>
  <c r="Y59" i="2" l="1"/>
  <c r="R59" i="2"/>
  <c r="K59" i="2"/>
  <c r="Y58" i="2"/>
  <c r="R58" i="2"/>
  <c r="K58" i="2"/>
  <c r="Y57" i="2"/>
  <c r="R57" i="2"/>
  <c r="K57" i="2"/>
  <c r="Y56" i="2"/>
  <c r="R56" i="2"/>
  <c r="K56" i="2"/>
  <c r="Y55" i="2"/>
  <c r="R55" i="2"/>
  <c r="K55" i="2"/>
  <c r="Y54" i="2"/>
  <c r="R54" i="2"/>
  <c r="K54" i="2"/>
  <c r="Y53" i="2"/>
  <c r="R53" i="2"/>
  <c r="K53" i="2"/>
  <c r="Y52" i="2"/>
  <c r="R52" i="2"/>
  <c r="K52" i="2"/>
  <c r="R51" i="2"/>
  <c r="K51" i="2"/>
  <c r="Y50" i="2"/>
  <c r="R50" i="2"/>
  <c r="K50" i="2"/>
  <c r="Y49" i="2"/>
  <c r="R49" i="2"/>
  <c r="K49" i="2"/>
  <c r="Y48" i="2"/>
  <c r="R48" i="2"/>
  <c r="K48" i="2"/>
  <c r="Y47" i="2"/>
  <c r="R47" i="2"/>
  <c r="K47" i="2"/>
  <c r="Y46" i="2"/>
  <c r="R46" i="2"/>
  <c r="K46" i="2"/>
  <c r="Y45" i="2"/>
  <c r="R45" i="2"/>
  <c r="K45" i="2"/>
  <c r="Y44" i="2"/>
  <c r="R44" i="2"/>
  <c r="K44" i="2"/>
  <c r="Y43" i="2"/>
  <c r="R43" i="2"/>
  <c r="K43" i="2"/>
  <c r="Y42" i="2"/>
  <c r="R42" i="2"/>
  <c r="K42" i="2"/>
  <c r="Y41" i="2"/>
  <c r="R41" i="2"/>
  <c r="K41" i="2"/>
  <c r="Y40" i="2"/>
  <c r="R40" i="2"/>
  <c r="K40" i="2"/>
  <c r="Y59" i="1"/>
  <c r="R59" i="1"/>
  <c r="K59" i="1"/>
  <c r="Y58" i="1"/>
  <c r="R58" i="1"/>
  <c r="K58" i="1"/>
  <c r="Y57" i="1"/>
  <c r="R57" i="1"/>
  <c r="K57" i="1"/>
  <c r="Y56" i="1"/>
  <c r="R56" i="1"/>
  <c r="K56" i="1"/>
  <c r="Y55" i="1"/>
  <c r="R55" i="1"/>
  <c r="K55" i="1"/>
  <c r="Y53" i="1"/>
  <c r="R53" i="1"/>
  <c r="K53" i="1"/>
  <c r="R51" i="1"/>
  <c r="K51" i="1"/>
  <c r="Y50" i="1"/>
  <c r="R50" i="1"/>
  <c r="K50" i="1"/>
  <c r="Y49" i="1"/>
  <c r="R49" i="1"/>
  <c r="K49" i="1"/>
  <c r="Y48" i="1"/>
  <c r="R48" i="1"/>
  <c r="K48" i="1"/>
  <c r="K47" i="1"/>
  <c r="Y45" i="1"/>
  <c r="R45" i="1"/>
  <c r="K45" i="1"/>
  <c r="Y43" i="1"/>
  <c r="R43" i="1"/>
  <c r="K43" i="1"/>
  <c r="Y42" i="1"/>
  <c r="R42" i="1"/>
  <c r="K42" i="1"/>
  <c r="Y41" i="1"/>
  <c r="R41" i="1"/>
  <c r="K41" i="1"/>
  <c r="Y40" i="1"/>
  <c r="R40" i="1"/>
  <c r="K40" i="1"/>
  <c r="Y39" i="2" l="1"/>
  <c r="R39" i="2"/>
  <c r="K39" i="2"/>
  <c r="Y38" i="2"/>
  <c r="R38" i="2"/>
  <c r="K38" i="2"/>
  <c r="Y37" i="2"/>
  <c r="R37" i="2"/>
  <c r="K37" i="2"/>
  <c r="Y36" i="2"/>
  <c r="R36" i="2"/>
  <c r="K36" i="2"/>
  <c r="Y35" i="2"/>
  <c r="R35" i="2"/>
  <c r="K35" i="2"/>
  <c r="Y34" i="2"/>
  <c r="R34" i="2"/>
  <c r="K34" i="2"/>
  <c r="Y33" i="2"/>
  <c r="R33" i="2"/>
  <c r="K33" i="2"/>
  <c r="Y32" i="2"/>
  <c r="R32" i="2"/>
  <c r="K32" i="2"/>
  <c r="Y31" i="2"/>
  <c r="R31" i="2"/>
  <c r="K31" i="2"/>
  <c r="Y30" i="2"/>
  <c r="R30" i="2"/>
  <c r="K30" i="2"/>
  <c r="R37" i="1"/>
  <c r="K37" i="1"/>
  <c r="Y36" i="1"/>
  <c r="R36" i="1"/>
  <c r="K36" i="1"/>
  <c r="Y35" i="1"/>
  <c r="R35" i="1"/>
  <c r="K35" i="1"/>
  <c r="Y34" i="1"/>
  <c r="R34" i="1"/>
  <c r="K34" i="1"/>
  <c r="R33" i="1"/>
  <c r="K33" i="1"/>
  <c r="Y32" i="1"/>
  <c r="R32" i="1"/>
  <c r="K32" i="1"/>
  <c r="Y31" i="1"/>
  <c r="R31" i="1"/>
  <c r="K31" i="1"/>
  <c r="Y30" i="1"/>
  <c r="R30" i="1"/>
  <c r="K30" i="1"/>
  <c r="Y29" i="2" l="1"/>
  <c r="R29" i="2"/>
  <c r="K29" i="2"/>
  <c r="Y28" i="2"/>
  <c r="R28" i="2"/>
  <c r="Y27" i="2"/>
  <c r="R27" i="2"/>
  <c r="K27" i="2"/>
  <c r="Y26" i="2"/>
  <c r="R26" i="2"/>
  <c r="K26" i="2"/>
  <c r="Y25" i="2"/>
  <c r="R25" i="2"/>
  <c r="K25" i="2"/>
  <c r="Y24" i="2"/>
  <c r="R24" i="2"/>
  <c r="K24" i="2"/>
  <c r="Y23" i="2"/>
  <c r="R23" i="2"/>
  <c r="K23" i="2"/>
  <c r="Y29" i="1"/>
  <c r="R29" i="1"/>
  <c r="K29" i="1"/>
  <c r="Y28" i="1"/>
  <c r="R28" i="1"/>
  <c r="Y25" i="1"/>
  <c r="R25" i="1"/>
  <c r="K25" i="1"/>
  <c r="Y24" i="1"/>
  <c r="R24" i="1"/>
  <c r="K24" i="1"/>
  <c r="Y22" i="2"/>
  <c r="R22" i="2"/>
  <c r="K22" i="2"/>
  <c r="Y21" i="2"/>
  <c r="R21" i="2"/>
  <c r="K21" i="2"/>
  <c r="Y20" i="2"/>
  <c r="R20" i="2"/>
  <c r="K20" i="2"/>
  <c r="Y19" i="2"/>
  <c r="R19" i="2"/>
  <c r="K19" i="2"/>
  <c r="Y18" i="2"/>
  <c r="R18" i="2"/>
  <c r="K18" i="2"/>
  <c r="Y17" i="2"/>
  <c r="R17" i="2"/>
  <c r="K17" i="2"/>
  <c r="Y16" i="2"/>
  <c r="R16" i="2"/>
  <c r="K16" i="2"/>
  <c r="Y15" i="2"/>
  <c r="R15" i="2"/>
  <c r="K15" i="2"/>
  <c r="R22" i="1"/>
  <c r="K22" i="1"/>
  <c r="Y21" i="1"/>
  <c r="R21" i="1"/>
  <c r="K21" i="1"/>
  <c r="Y20" i="1"/>
  <c r="R20" i="1"/>
  <c r="K20" i="1"/>
  <c r="Y19" i="1"/>
  <c r="R19" i="1"/>
  <c r="K19" i="1"/>
  <c r="R18" i="1"/>
  <c r="K18" i="1"/>
  <c r="R17" i="1"/>
  <c r="K17" i="1"/>
  <c r="Y16" i="1"/>
  <c r="R16" i="1"/>
  <c r="K16" i="1"/>
  <c r="Y15" i="1"/>
  <c r="R15" i="1"/>
  <c r="K15" i="1"/>
  <c r="R14" i="2" l="1"/>
  <c r="K14" i="2"/>
  <c r="Y13" i="2"/>
  <c r="R13" i="2"/>
  <c r="K13" i="2"/>
  <c r="Y12" i="2"/>
  <c r="R12" i="2"/>
  <c r="K12" i="2"/>
  <c r="Y11" i="2"/>
  <c r="R11" i="2"/>
  <c r="K11" i="2"/>
  <c r="Y10" i="2"/>
  <c r="R10" i="2"/>
  <c r="K10" i="2"/>
  <c r="Y9" i="2"/>
  <c r="R9" i="2"/>
  <c r="K9" i="2"/>
  <c r="Y8" i="2"/>
  <c r="R8" i="2"/>
  <c r="K8" i="2"/>
  <c r="Y7" i="2"/>
  <c r="R7" i="2"/>
  <c r="K7" i="2"/>
  <c r="Y6" i="2"/>
  <c r="R6" i="2"/>
  <c r="K6" i="2"/>
  <c r="Y5" i="2"/>
  <c r="R5" i="2"/>
  <c r="K5" i="2"/>
  <c r="Y4" i="2"/>
  <c r="R4" i="2"/>
  <c r="K4" i="2"/>
  <c r="Y3" i="2"/>
  <c r="R3" i="2"/>
  <c r="K3" i="2"/>
  <c r="Y14" i="1"/>
  <c r="R14" i="1"/>
  <c r="K14" i="1"/>
  <c r="Y13" i="1"/>
  <c r="R13" i="1"/>
  <c r="K13" i="1"/>
  <c r="Y12" i="1"/>
  <c r="R12" i="1"/>
  <c r="K12" i="1"/>
  <c r="Y11" i="1"/>
  <c r="R11" i="1"/>
  <c r="K11" i="1"/>
  <c r="Y10" i="1"/>
  <c r="R10" i="1"/>
  <c r="K10" i="1"/>
  <c r="Y9" i="1"/>
  <c r="R9" i="1"/>
  <c r="K9" i="1"/>
  <c r="Y7" i="1"/>
  <c r="R7" i="1"/>
  <c r="K7" i="1"/>
  <c r="Y5" i="1"/>
  <c r="R5" i="1"/>
  <c r="K5" i="1"/>
  <c r="Y4" i="1"/>
  <c r="R4" i="1"/>
  <c r="K4" i="1"/>
  <c r="Y3" i="1"/>
  <c r="R3" i="1"/>
  <c r="K3" i="1"/>
</calcChain>
</file>

<file path=xl/sharedStrings.xml><?xml version="1.0" encoding="utf-8"?>
<sst xmlns="http://schemas.openxmlformats.org/spreadsheetml/2006/main" count="634" uniqueCount="109">
  <si>
    <t>Population</t>
  </si>
  <si>
    <t>Sample Name</t>
  </si>
  <si>
    <t>Sex</t>
  </si>
  <si>
    <t>Tooth</t>
  </si>
  <si>
    <t>Inner DSRs</t>
  </si>
  <si>
    <t>Count 1</t>
  </si>
  <si>
    <t>Count 2</t>
  </si>
  <si>
    <t>Count 3</t>
  </si>
  <si>
    <t>Count 4</t>
  </si>
  <si>
    <t>Count 5</t>
  </si>
  <si>
    <t>Count 6</t>
  </si>
  <si>
    <t>Average Inner DSR</t>
  </si>
  <si>
    <t>Mid DSRs</t>
  </si>
  <si>
    <t>Outer DSRs</t>
  </si>
  <si>
    <t>Average Mid DSR</t>
  </si>
  <si>
    <t>Average Outer DSR</t>
  </si>
  <si>
    <t>Modern day</t>
  </si>
  <si>
    <t>F</t>
  </si>
  <si>
    <t>M</t>
  </si>
  <si>
    <t>Enamel Cap Area</t>
  </si>
  <si>
    <t>EDJ Length</t>
  </si>
  <si>
    <t>AET</t>
  </si>
  <si>
    <t>Dentine Area</t>
  </si>
  <si>
    <t>RET</t>
  </si>
  <si>
    <t>LT</t>
  </si>
  <si>
    <t>CT</t>
  </si>
  <si>
    <t xml:space="preserve">Medieval </t>
  </si>
  <si>
    <t>Medieval</t>
  </si>
  <si>
    <t>Late Pre-Medieval</t>
  </si>
  <si>
    <t>Early Pre-Medieval</t>
  </si>
  <si>
    <t>F?</t>
  </si>
  <si>
    <t>Roman</t>
  </si>
  <si>
    <t>M?</t>
  </si>
  <si>
    <t>Bt.G_Bn.E(a)</t>
  </si>
  <si>
    <t>Sample 72</t>
  </si>
  <si>
    <t>URC</t>
  </si>
  <si>
    <t>Sample 42</t>
  </si>
  <si>
    <t>Sample 39</t>
  </si>
  <si>
    <t>Sample 85</t>
  </si>
  <si>
    <t>Sample 51</t>
  </si>
  <si>
    <t>ULC</t>
  </si>
  <si>
    <t>Sample 123</t>
  </si>
  <si>
    <t xml:space="preserve">Sample 56 </t>
  </si>
  <si>
    <t>LRC</t>
  </si>
  <si>
    <t>Sample 93</t>
  </si>
  <si>
    <t>Sample 55</t>
  </si>
  <si>
    <t>Sample 53</t>
  </si>
  <si>
    <t>Sample 73</t>
  </si>
  <si>
    <t>CN1067</t>
  </si>
  <si>
    <t>-</t>
  </si>
  <si>
    <t>CN1328</t>
  </si>
  <si>
    <t>CN1282</t>
  </si>
  <si>
    <t>CN1327</t>
  </si>
  <si>
    <t>CN1194</t>
  </si>
  <si>
    <t>CN1055</t>
  </si>
  <si>
    <t>CN1310</t>
  </si>
  <si>
    <t>CN1128</t>
  </si>
  <si>
    <t>NG? SK144</t>
  </si>
  <si>
    <t>L?C</t>
  </si>
  <si>
    <t>NG? SK389</t>
  </si>
  <si>
    <t>??C</t>
  </si>
  <si>
    <t>NG? SK880</t>
  </si>
  <si>
    <t>NG? SK811</t>
  </si>
  <si>
    <t>U?C</t>
  </si>
  <si>
    <t>NG? SK506</t>
  </si>
  <si>
    <t>Sample C</t>
  </si>
  <si>
    <t>Sample F</t>
  </si>
  <si>
    <t>BG SK216</t>
  </si>
  <si>
    <t>BG SK418</t>
  </si>
  <si>
    <t>BG SK213</t>
  </si>
  <si>
    <t>BG SK481</t>
  </si>
  <si>
    <t>BG SK351</t>
  </si>
  <si>
    <t>BG SK302</t>
  </si>
  <si>
    <t>BG SK383</t>
  </si>
  <si>
    <t>LLC</t>
  </si>
  <si>
    <t>BG SK200</t>
  </si>
  <si>
    <t>BG SK525</t>
  </si>
  <si>
    <t>BG SK277</t>
  </si>
  <si>
    <t>OZ G100</t>
  </si>
  <si>
    <t>OZ G144</t>
  </si>
  <si>
    <t xml:space="preserve">OZ G156b </t>
  </si>
  <si>
    <t>OZ G113</t>
  </si>
  <si>
    <t>OZ G146</t>
  </si>
  <si>
    <t>OZ G204</t>
  </si>
  <si>
    <t>OZ G23</t>
  </si>
  <si>
    <t>OZ G33a</t>
  </si>
  <si>
    <t>OZ G126</t>
  </si>
  <si>
    <t>OZ G174</t>
  </si>
  <si>
    <t>OZ G176a</t>
  </si>
  <si>
    <t>OZ GUnknown</t>
  </si>
  <si>
    <t>OZ Unstrat1</t>
  </si>
  <si>
    <t>OZ G125</t>
  </si>
  <si>
    <t>OZ G217</t>
  </si>
  <si>
    <t>OZ G155b</t>
  </si>
  <si>
    <t>OZ G101</t>
  </si>
  <si>
    <t>OZ G133</t>
  </si>
  <si>
    <t>OZ G216</t>
  </si>
  <si>
    <t>OZ G206</t>
  </si>
  <si>
    <t>Bt.G_Bn.Y</t>
  </si>
  <si>
    <t>Bt.G_Bn.T</t>
  </si>
  <si>
    <t>Bt.G_Bn.159</t>
  </si>
  <si>
    <t>Bt.G_Unprov 3</t>
  </si>
  <si>
    <t>?</t>
  </si>
  <si>
    <t>Bt.G_Bn.741</t>
  </si>
  <si>
    <t>SJP SK5077</t>
  </si>
  <si>
    <t>SJP SK5113</t>
  </si>
  <si>
    <t>SJP SK5051</t>
  </si>
  <si>
    <t>SJP SK5135</t>
  </si>
  <si>
    <t>SJP SK5207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</si>
</sst>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Fill="1" applyBorder="1"/>
    <xf numFmtId="0" fontId="0" fillId="0" borderId="1" xfId="0" applyBorder="1"/>
    <xf numFmtId="0" fontId="0" fillId="0" borderId="0" xfId="0" applyNumberFormat="1"/>
    <xf numFmtId="0" fontId="0" fillId="0" borderId="1" xfId="0" applyFill="1" applyBorder="1"/>
    <xf numFmtId="0" fontId="0" fillId="0" borderId="2" xfId="0" applyFill="1" applyBorder="1"/>
    <xf numFmtId="0" fontId="0" fillId="0" borderId="0" xfId="0" applyNumberFormat="1" applyFill="1" applyBorder="1"/>
    <xf numFmtId="2" fontId="0" fillId="0" borderId="1" xfId="0" applyNumberFormat="1" applyBorder="1"/>
    <xf numFmtId="2" fontId="0" fillId="0" borderId="1" xfId="0" applyNumberFormat="1" applyFill="1" applyBorder="1"/>
    <xf numFmtId="0" fontId="1" fillId="0" borderId="1" xfId="0" applyFont="1" applyBorder="1"/>
    <xf numFmtId="0" fontId="0" fillId="0" borderId="2" xfId="0" applyBorder="1"/>
    <xf numFmtId="2" fontId="0" fillId="0" borderId="0" xfId="0" applyNumberFormat="1" applyBorder="1"/>
    <xf numFmtId="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0"/>
  <sheetViews>
    <sheetView workbookViewId="0">
      <selection activeCell="Y67" sqref="Y67:Y68"/>
    </sheetView>
  </sheetViews>
  <sheetFormatPr defaultRowHeight="14.4" x14ac:dyDescent="0.3"/>
  <cols>
    <col min="1" max="1" width="18" bestFit="1" customWidth="1"/>
    <col min="2" max="2" width="13.44140625" bestFit="1" customWidth="1"/>
    <col min="11" max="11" width="17.5546875" bestFit="1" customWidth="1"/>
    <col min="18" max="18" width="17.5546875" bestFit="1" customWidth="1"/>
    <col min="25" max="25" width="17.5546875" bestFit="1" customWidth="1"/>
  </cols>
  <sheetData>
    <row r="1" spans="1:25" x14ac:dyDescent="0.3">
      <c r="A1" s="1"/>
      <c r="B1" s="1"/>
      <c r="C1" s="1"/>
      <c r="D1" s="1"/>
      <c r="E1" s="1" t="s">
        <v>4</v>
      </c>
      <c r="F1" s="1"/>
      <c r="G1" s="1"/>
      <c r="H1" s="1"/>
      <c r="I1" s="1"/>
      <c r="J1" s="1"/>
      <c r="K1" s="1"/>
      <c r="L1" s="1" t="s">
        <v>12</v>
      </c>
      <c r="M1" s="1"/>
      <c r="N1" s="1"/>
      <c r="O1" s="1"/>
      <c r="P1" s="1"/>
      <c r="Q1" s="1"/>
      <c r="R1" s="1"/>
      <c r="S1" s="1" t="s">
        <v>13</v>
      </c>
      <c r="T1" s="1"/>
      <c r="U1" s="1"/>
      <c r="V1" s="1"/>
      <c r="W1" s="1"/>
      <c r="X1" s="1"/>
      <c r="Y1" s="1"/>
    </row>
    <row r="2" spans="1:25" x14ac:dyDescent="0.3">
      <c r="A2" s="18" t="s">
        <v>0</v>
      </c>
      <c r="B2" s="18" t="s">
        <v>1</v>
      </c>
      <c r="C2" s="18" t="s">
        <v>2</v>
      </c>
      <c r="D2" s="18" t="s">
        <v>3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5</v>
      </c>
      <c r="M2" s="18" t="s">
        <v>6</v>
      </c>
      <c r="N2" s="18" t="s">
        <v>7</v>
      </c>
      <c r="O2" s="18" t="s">
        <v>8</v>
      </c>
      <c r="P2" s="18" t="s">
        <v>9</v>
      </c>
      <c r="Q2" s="18" t="s">
        <v>10</v>
      </c>
      <c r="R2" s="18" t="s">
        <v>14</v>
      </c>
      <c r="S2" s="18" t="s">
        <v>5</v>
      </c>
      <c r="T2" s="18" t="s">
        <v>6</v>
      </c>
      <c r="U2" s="18" t="s">
        <v>7</v>
      </c>
      <c r="V2" s="18" t="s">
        <v>8</v>
      </c>
      <c r="W2" s="18" t="s">
        <v>9</v>
      </c>
      <c r="X2" s="18" t="s">
        <v>10</v>
      </c>
      <c r="Y2" s="18" t="s">
        <v>15</v>
      </c>
    </row>
    <row r="3" spans="1:25" x14ac:dyDescent="0.3">
      <c r="A3" t="s">
        <v>16</v>
      </c>
      <c r="B3" s="5" t="s">
        <v>34</v>
      </c>
      <c r="C3" s="5" t="s">
        <v>18</v>
      </c>
      <c r="D3" s="5" t="s">
        <v>35</v>
      </c>
      <c r="E3" s="4">
        <v>12.32</v>
      </c>
      <c r="F3" s="4">
        <v>12.57</v>
      </c>
      <c r="G3" s="4">
        <v>10.94</v>
      </c>
      <c r="H3" s="4">
        <v>12.1</v>
      </c>
      <c r="I3" s="4">
        <v>11.89</v>
      </c>
      <c r="J3" s="4">
        <v>12.59</v>
      </c>
      <c r="K3" s="7">
        <f t="shared" ref="K3:K25" si="0">AVERAGE(E3:J3)/5</f>
        <v>2.4136666666666668</v>
      </c>
      <c r="L3" s="4">
        <v>16.47</v>
      </c>
      <c r="M3" s="4">
        <v>15.01</v>
      </c>
      <c r="N3" s="4">
        <v>13.01</v>
      </c>
      <c r="O3" s="4">
        <v>14.51</v>
      </c>
      <c r="P3" s="4">
        <v>14.51</v>
      </c>
      <c r="Q3" s="4">
        <v>13.89</v>
      </c>
      <c r="R3" s="7">
        <f t="shared" ref="R3:R37" si="1">AVERAGE(L3:Q3)/5</f>
        <v>2.9133333333333331</v>
      </c>
      <c r="S3" s="4">
        <v>19.57</v>
      </c>
      <c r="T3" s="4">
        <v>17.21</v>
      </c>
      <c r="U3" s="4">
        <v>19.04</v>
      </c>
      <c r="V3" s="4">
        <v>16.73</v>
      </c>
      <c r="W3" s="4">
        <v>20.84</v>
      </c>
      <c r="X3" s="4">
        <v>15.7</v>
      </c>
      <c r="Y3" s="7">
        <f t="shared" ref="Y3:Y21" si="2">AVERAGE(S3:X3)/5</f>
        <v>3.6363333333333339</v>
      </c>
    </row>
    <row r="4" spans="1:25" x14ac:dyDescent="0.3">
      <c r="B4" s="5" t="s">
        <v>36</v>
      </c>
      <c r="C4" s="5" t="s">
        <v>17</v>
      </c>
      <c r="D4" s="5" t="s">
        <v>35</v>
      </c>
      <c r="E4" s="4">
        <v>13.64</v>
      </c>
      <c r="F4" s="4">
        <v>14.83</v>
      </c>
      <c r="G4" s="4">
        <v>14.89</v>
      </c>
      <c r="H4" s="4">
        <v>15.23</v>
      </c>
      <c r="I4" s="4">
        <v>16.149999999999999</v>
      </c>
      <c r="J4" s="4">
        <v>15.69</v>
      </c>
      <c r="K4" s="7">
        <f t="shared" si="0"/>
        <v>3.0143333333333335</v>
      </c>
      <c r="L4" s="4">
        <v>16.52</v>
      </c>
      <c r="M4" s="4">
        <v>15.57</v>
      </c>
      <c r="N4" s="4">
        <v>15.32</v>
      </c>
      <c r="O4" s="4">
        <v>17.68</v>
      </c>
      <c r="P4" s="4">
        <v>15.1</v>
      </c>
      <c r="Q4" s="4">
        <v>16.03</v>
      </c>
      <c r="R4" s="7">
        <f t="shared" si="1"/>
        <v>3.2073333333333331</v>
      </c>
      <c r="S4" s="4">
        <v>16.71</v>
      </c>
      <c r="T4" s="4">
        <v>19.39</v>
      </c>
      <c r="U4" s="4">
        <v>19.55</v>
      </c>
      <c r="V4" s="4">
        <v>18.7</v>
      </c>
      <c r="W4" s="4">
        <v>17.36</v>
      </c>
      <c r="X4" s="4">
        <v>17.350000000000001</v>
      </c>
      <c r="Y4" s="7">
        <f t="shared" si="2"/>
        <v>3.6353333333333331</v>
      </c>
    </row>
    <row r="5" spans="1:25" x14ac:dyDescent="0.3">
      <c r="B5" s="5" t="s">
        <v>37</v>
      </c>
      <c r="C5" s="5" t="s">
        <v>18</v>
      </c>
      <c r="D5" s="5" t="s">
        <v>35</v>
      </c>
      <c r="E5" s="4">
        <v>15.04</v>
      </c>
      <c r="F5" s="4">
        <v>15.04</v>
      </c>
      <c r="G5" s="4">
        <v>15.71</v>
      </c>
      <c r="H5" s="4">
        <v>14.36</v>
      </c>
      <c r="I5" s="4">
        <v>15.38</v>
      </c>
      <c r="J5" s="4">
        <v>17.7</v>
      </c>
      <c r="K5" s="7">
        <f t="shared" si="0"/>
        <v>3.1076666666666668</v>
      </c>
      <c r="L5" s="4">
        <v>15.84</v>
      </c>
      <c r="M5" s="4">
        <v>17.95</v>
      </c>
      <c r="N5" s="4">
        <v>16.38</v>
      </c>
      <c r="O5" s="4">
        <v>15.55</v>
      </c>
      <c r="P5" s="4">
        <v>15</v>
      </c>
      <c r="Q5" s="4">
        <v>17.43</v>
      </c>
      <c r="R5" s="7">
        <f t="shared" si="1"/>
        <v>3.2716666666666669</v>
      </c>
      <c r="S5" s="4">
        <v>16.04</v>
      </c>
      <c r="T5" s="4">
        <v>16.03</v>
      </c>
      <c r="U5" s="4">
        <v>16.43</v>
      </c>
      <c r="V5" s="4">
        <v>17.75</v>
      </c>
      <c r="W5" s="4">
        <v>17.7</v>
      </c>
      <c r="X5" s="4">
        <v>18.510000000000002</v>
      </c>
      <c r="Y5" s="7">
        <f t="shared" si="2"/>
        <v>3.4153333333333338</v>
      </c>
    </row>
    <row r="6" spans="1:25" x14ac:dyDescent="0.3">
      <c r="B6" s="8" t="s">
        <v>38</v>
      </c>
      <c r="C6" s="8" t="s">
        <v>18</v>
      </c>
      <c r="D6" s="8" t="s">
        <v>35</v>
      </c>
      <c r="E6" s="4"/>
      <c r="F6" s="4"/>
      <c r="G6" s="4"/>
      <c r="H6" s="4"/>
      <c r="I6" s="4"/>
      <c r="J6" s="4"/>
      <c r="K6" s="7"/>
      <c r="L6" s="4"/>
      <c r="M6" s="4"/>
      <c r="N6" s="4"/>
      <c r="O6" s="4"/>
      <c r="P6" s="4"/>
      <c r="Q6" s="4"/>
      <c r="R6" s="7"/>
      <c r="S6" s="4"/>
      <c r="T6" s="4"/>
      <c r="U6" s="4"/>
      <c r="V6" s="4"/>
      <c r="W6" s="4"/>
      <c r="X6" s="4"/>
      <c r="Y6" s="7"/>
    </row>
    <row r="7" spans="1:25" x14ac:dyDescent="0.3">
      <c r="B7" s="8" t="s">
        <v>39</v>
      </c>
      <c r="C7" s="8" t="s">
        <v>18</v>
      </c>
      <c r="D7" s="8" t="s">
        <v>40</v>
      </c>
      <c r="E7" s="4">
        <v>17.36</v>
      </c>
      <c r="F7" s="4">
        <v>16.73</v>
      </c>
      <c r="G7" s="4">
        <v>15.03</v>
      </c>
      <c r="H7" s="4">
        <v>16.38</v>
      </c>
      <c r="I7" s="4">
        <v>15.82</v>
      </c>
      <c r="J7" s="4">
        <v>14.39</v>
      </c>
      <c r="K7" s="7">
        <f t="shared" si="0"/>
        <v>3.1903333333333332</v>
      </c>
      <c r="L7" s="4">
        <v>16.5</v>
      </c>
      <c r="M7" s="4">
        <v>15.23</v>
      </c>
      <c r="N7" s="4">
        <v>16.059999999999999</v>
      </c>
      <c r="O7" s="4">
        <v>16.899999999999999</v>
      </c>
      <c r="P7" s="4">
        <v>16.059999999999999</v>
      </c>
      <c r="Q7" s="4">
        <v>17.43</v>
      </c>
      <c r="R7" s="7">
        <f t="shared" si="1"/>
        <v>3.2726666666666668</v>
      </c>
      <c r="S7" s="4">
        <v>17.78</v>
      </c>
      <c r="T7" s="4">
        <v>18.079999999999998</v>
      </c>
      <c r="U7" s="4">
        <v>17.329999999999998</v>
      </c>
      <c r="V7" s="4">
        <v>16.88</v>
      </c>
      <c r="W7" s="4">
        <v>17.98</v>
      </c>
      <c r="X7" s="4">
        <v>18.420000000000002</v>
      </c>
      <c r="Y7" s="7">
        <f t="shared" si="2"/>
        <v>3.5490000000000004</v>
      </c>
    </row>
    <row r="8" spans="1:25" x14ac:dyDescent="0.3">
      <c r="B8" s="8" t="s">
        <v>41</v>
      </c>
      <c r="C8" s="8" t="s">
        <v>18</v>
      </c>
      <c r="D8" s="8" t="s">
        <v>40</v>
      </c>
      <c r="E8" s="4"/>
      <c r="F8" s="4"/>
      <c r="G8" s="4"/>
      <c r="H8" s="4"/>
      <c r="I8" s="4"/>
      <c r="J8" s="4"/>
      <c r="K8" s="7"/>
      <c r="L8" s="4"/>
      <c r="M8" s="4"/>
      <c r="N8" s="4"/>
      <c r="O8" s="4"/>
      <c r="P8" s="4"/>
      <c r="Q8" s="4"/>
      <c r="R8" s="7"/>
      <c r="S8" s="4"/>
      <c r="T8" s="4"/>
      <c r="U8" s="4"/>
      <c r="V8" s="4"/>
      <c r="W8" s="4"/>
      <c r="X8" s="4"/>
      <c r="Y8" s="7"/>
    </row>
    <row r="9" spans="1:25" x14ac:dyDescent="0.3">
      <c r="B9" s="8" t="s">
        <v>42</v>
      </c>
      <c r="C9" s="8" t="s">
        <v>18</v>
      </c>
      <c r="D9" s="8" t="s">
        <v>43</v>
      </c>
      <c r="E9" s="4">
        <v>14.82</v>
      </c>
      <c r="F9" s="4">
        <v>17.190000000000001</v>
      </c>
      <c r="G9" s="4">
        <v>14.27</v>
      </c>
      <c r="H9" s="4">
        <v>16.440000000000001</v>
      </c>
      <c r="I9" s="4">
        <v>16.440000000000001</v>
      </c>
      <c r="J9" s="4">
        <v>16.79</v>
      </c>
      <c r="K9" s="7">
        <f t="shared" si="0"/>
        <v>3.1983333333333333</v>
      </c>
      <c r="L9" s="4">
        <v>18.309999999999999</v>
      </c>
      <c r="M9" s="4">
        <v>17.36</v>
      </c>
      <c r="N9" s="4">
        <v>17.190000000000001</v>
      </c>
      <c r="O9" s="4">
        <v>17.77</v>
      </c>
      <c r="P9" s="4">
        <v>15.57</v>
      </c>
      <c r="Q9" s="4">
        <v>17.47</v>
      </c>
      <c r="R9" s="7">
        <f t="shared" si="1"/>
        <v>3.4556666666666667</v>
      </c>
      <c r="S9" s="4">
        <v>19.510000000000002</v>
      </c>
      <c r="T9" s="4">
        <v>18.37</v>
      </c>
      <c r="U9" s="4">
        <v>18.510000000000002</v>
      </c>
      <c r="V9" s="4">
        <v>17.7</v>
      </c>
      <c r="W9" s="4">
        <v>17.78</v>
      </c>
      <c r="X9" s="4">
        <v>20.440000000000001</v>
      </c>
      <c r="Y9" s="7">
        <f t="shared" si="2"/>
        <v>3.7436666666666669</v>
      </c>
    </row>
    <row r="10" spans="1:25" x14ac:dyDescent="0.3">
      <c r="B10" s="8" t="s">
        <v>44</v>
      </c>
      <c r="C10" s="8" t="s">
        <v>17</v>
      </c>
      <c r="D10" s="8" t="s">
        <v>40</v>
      </c>
      <c r="E10" s="4">
        <v>16.88</v>
      </c>
      <c r="F10" s="4">
        <v>16.690000000000001</v>
      </c>
      <c r="G10" s="4">
        <v>14.09</v>
      </c>
      <c r="H10" s="4">
        <v>15.39</v>
      </c>
      <c r="I10" s="4">
        <v>13.63</v>
      </c>
      <c r="J10" s="4">
        <v>14.89</v>
      </c>
      <c r="K10" s="7">
        <f>AVERAGE(E10:J10)/5</f>
        <v>3.0523333333333329</v>
      </c>
      <c r="L10" s="4">
        <v>16.52</v>
      </c>
      <c r="M10" s="4">
        <v>19.16</v>
      </c>
      <c r="N10" s="4">
        <v>15.64</v>
      </c>
      <c r="O10" s="4">
        <v>18.850000000000001</v>
      </c>
      <c r="P10" s="4">
        <v>18.920000000000002</v>
      </c>
      <c r="Q10" s="4">
        <v>17.899999999999999</v>
      </c>
      <c r="R10" s="7">
        <f t="shared" si="1"/>
        <v>3.5663333333333336</v>
      </c>
      <c r="S10" s="4">
        <v>17.899999999999999</v>
      </c>
      <c r="T10" s="4">
        <v>20.5</v>
      </c>
      <c r="U10" s="4">
        <v>19.28</v>
      </c>
      <c r="V10" s="4">
        <v>17.75</v>
      </c>
      <c r="W10" s="4">
        <v>18.600000000000001</v>
      </c>
      <c r="X10" s="4">
        <v>19.57</v>
      </c>
      <c r="Y10" s="7">
        <f t="shared" si="2"/>
        <v>3.7866666666666666</v>
      </c>
    </row>
    <row r="11" spans="1:25" x14ac:dyDescent="0.3">
      <c r="B11" s="8" t="s">
        <v>45</v>
      </c>
      <c r="C11" s="8" t="s">
        <v>18</v>
      </c>
      <c r="D11" s="8" t="s">
        <v>43</v>
      </c>
      <c r="E11" s="4">
        <v>13.04</v>
      </c>
      <c r="F11" s="4">
        <v>13.06</v>
      </c>
      <c r="G11" s="4">
        <v>12.55</v>
      </c>
      <c r="H11" s="4">
        <v>12.25</v>
      </c>
      <c r="I11" s="4">
        <v>12.1</v>
      </c>
      <c r="J11" s="4">
        <v>12.89</v>
      </c>
      <c r="K11" s="7">
        <f>AVERAGE(E11:J11)/5</f>
        <v>2.529666666666667</v>
      </c>
      <c r="L11" s="4">
        <v>15.87</v>
      </c>
      <c r="M11" s="4">
        <v>17.03</v>
      </c>
      <c r="N11" s="4">
        <v>14.7</v>
      </c>
      <c r="O11" s="4">
        <v>14.42</v>
      </c>
      <c r="P11" s="4">
        <v>14.74</v>
      </c>
      <c r="Q11" s="4">
        <v>15.04</v>
      </c>
      <c r="R11" s="7">
        <f t="shared" si="1"/>
        <v>3.0599999999999996</v>
      </c>
      <c r="S11" s="4">
        <v>19.45</v>
      </c>
      <c r="T11" s="4">
        <v>17.34</v>
      </c>
      <c r="U11" s="4">
        <v>16.04</v>
      </c>
      <c r="V11" s="4">
        <v>17.78</v>
      </c>
      <c r="W11" s="4">
        <v>21.77</v>
      </c>
      <c r="X11" s="4">
        <v>19.37</v>
      </c>
      <c r="Y11" s="7">
        <f t="shared" si="2"/>
        <v>3.7250000000000001</v>
      </c>
    </row>
    <row r="12" spans="1:25" x14ac:dyDescent="0.3">
      <c r="B12" s="8" t="s">
        <v>34</v>
      </c>
      <c r="C12" s="8" t="s">
        <v>18</v>
      </c>
      <c r="D12" s="8" t="s">
        <v>35</v>
      </c>
      <c r="E12" s="4">
        <v>15.98</v>
      </c>
      <c r="F12" s="4">
        <v>15.26</v>
      </c>
      <c r="G12" s="4">
        <v>15.98</v>
      </c>
      <c r="H12" s="4">
        <v>14.74</v>
      </c>
      <c r="I12" s="4">
        <v>15.21</v>
      </c>
      <c r="J12" s="4">
        <v>14.36</v>
      </c>
      <c r="K12" s="7">
        <f t="shared" si="0"/>
        <v>3.0510000000000002</v>
      </c>
      <c r="L12" s="4">
        <v>16.03</v>
      </c>
      <c r="M12" s="4">
        <v>15.03</v>
      </c>
      <c r="N12" s="4">
        <v>16.149999999999999</v>
      </c>
      <c r="O12" s="4">
        <v>15.59</v>
      </c>
      <c r="P12" s="4">
        <v>14.22</v>
      </c>
      <c r="Q12" s="4">
        <v>17.7</v>
      </c>
      <c r="R12" s="7">
        <f t="shared" si="1"/>
        <v>3.1573333333333333</v>
      </c>
      <c r="S12" s="4">
        <v>19.14</v>
      </c>
      <c r="T12" s="4">
        <v>18.07</v>
      </c>
      <c r="U12" s="4">
        <v>18.309999999999999</v>
      </c>
      <c r="V12" s="4">
        <v>20.010000000000002</v>
      </c>
      <c r="W12" s="4">
        <v>17.899999999999999</v>
      </c>
      <c r="X12" s="4">
        <v>17.43</v>
      </c>
      <c r="Y12" s="7">
        <f t="shared" si="2"/>
        <v>3.695333333333334</v>
      </c>
    </row>
    <row r="13" spans="1:25" x14ac:dyDescent="0.3">
      <c r="B13" s="8" t="s">
        <v>46</v>
      </c>
      <c r="C13" s="8" t="s">
        <v>17</v>
      </c>
      <c r="D13" s="8" t="s">
        <v>35</v>
      </c>
      <c r="E13" s="4">
        <v>11.69</v>
      </c>
      <c r="F13" s="4">
        <v>13.03</v>
      </c>
      <c r="G13" s="4">
        <v>11.81</v>
      </c>
      <c r="H13" s="4">
        <v>13.37</v>
      </c>
      <c r="I13" s="4">
        <v>12.69</v>
      </c>
      <c r="J13" s="4">
        <v>12.73</v>
      </c>
      <c r="K13" s="7">
        <f t="shared" si="0"/>
        <v>2.5106666666666664</v>
      </c>
      <c r="L13" s="4">
        <v>14.02</v>
      </c>
      <c r="M13" s="4">
        <v>11.99</v>
      </c>
      <c r="N13" s="4">
        <v>14.78</v>
      </c>
      <c r="O13" s="4">
        <v>13.13</v>
      </c>
      <c r="P13" s="4">
        <v>15.06</v>
      </c>
      <c r="Q13" s="4">
        <v>15.39</v>
      </c>
      <c r="R13" s="7">
        <f t="shared" si="1"/>
        <v>2.8123333333333336</v>
      </c>
      <c r="S13" s="4">
        <v>15.47</v>
      </c>
      <c r="T13" s="4">
        <v>14.27</v>
      </c>
      <c r="U13" s="4">
        <v>16.16</v>
      </c>
      <c r="V13" s="4">
        <v>17.11</v>
      </c>
      <c r="W13" s="4">
        <v>15.41</v>
      </c>
      <c r="X13" s="4">
        <v>16.39</v>
      </c>
      <c r="Y13" s="7">
        <f t="shared" si="2"/>
        <v>3.1603333333333334</v>
      </c>
    </row>
    <row r="14" spans="1:25" x14ac:dyDescent="0.3">
      <c r="A14" s="11"/>
      <c r="B14" s="8" t="s">
        <v>47</v>
      </c>
      <c r="C14" s="13" t="s">
        <v>18</v>
      </c>
      <c r="D14" s="13" t="s">
        <v>35</v>
      </c>
      <c r="E14" s="11">
        <v>10.79</v>
      </c>
      <c r="F14" s="11">
        <v>14.74</v>
      </c>
      <c r="G14" s="11">
        <v>15.32</v>
      </c>
      <c r="H14" s="11">
        <v>15.82</v>
      </c>
      <c r="I14" s="11">
        <v>16.2</v>
      </c>
      <c r="J14" s="11">
        <v>15.32</v>
      </c>
      <c r="K14" s="16">
        <f t="shared" si="0"/>
        <v>2.9396666666666667</v>
      </c>
      <c r="L14" s="11">
        <v>15.71</v>
      </c>
      <c r="M14" s="11">
        <v>14.69</v>
      </c>
      <c r="N14" s="11">
        <v>16.73</v>
      </c>
      <c r="O14" s="11">
        <v>16.37</v>
      </c>
      <c r="P14" s="11">
        <v>16.309999999999999</v>
      </c>
      <c r="Q14" s="11">
        <v>14.37</v>
      </c>
      <c r="R14" s="16">
        <f t="shared" si="1"/>
        <v>3.1393333333333335</v>
      </c>
      <c r="S14" s="11">
        <v>17.68</v>
      </c>
      <c r="T14" s="11">
        <v>19</v>
      </c>
      <c r="U14" s="11">
        <v>16.37</v>
      </c>
      <c r="V14" s="11">
        <v>15.78</v>
      </c>
      <c r="W14" s="11">
        <v>16.64</v>
      </c>
      <c r="X14" s="11">
        <v>17.190000000000001</v>
      </c>
      <c r="Y14" s="16">
        <f t="shared" si="2"/>
        <v>3.4219999999999997</v>
      </c>
    </row>
    <row r="15" spans="1:25" x14ac:dyDescent="0.3">
      <c r="A15" t="s">
        <v>26</v>
      </c>
      <c r="B15" s="14" t="s">
        <v>48</v>
      </c>
      <c r="C15" s="14" t="s">
        <v>49</v>
      </c>
      <c r="D15" s="14" t="s">
        <v>43</v>
      </c>
      <c r="E15" s="4">
        <v>13.69</v>
      </c>
      <c r="F15" s="4">
        <v>13.51</v>
      </c>
      <c r="G15" s="4">
        <v>14.27</v>
      </c>
      <c r="H15" s="4">
        <v>14.59</v>
      </c>
      <c r="I15" s="4">
        <v>16.43</v>
      </c>
      <c r="J15" s="4">
        <v>15.21</v>
      </c>
      <c r="K15" s="7">
        <f t="shared" si="0"/>
        <v>2.9233333333333338</v>
      </c>
      <c r="L15" s="4">
        <v>19.96</v>
      </c>
      <c r="M15" s="4">
        <v>17.5</v>
      </c>
      <c r="N15" s="4">
        <v>16.2</v>
      </c>
      <c r="O15" s="4">
        <v>16.79</v>
      </c>
      <c r="P15" s="4">
        <v>19.86</v>
      </c>
      <c r="Q15" s="4">
        <v>19.86</v>
      </c>
      <c r="R15" s="7">
        <f t="shared" si="1"/>
        <v>3.672333333333333</v>
      </c>
      <c r="S15" s="4">
        <v>19</v>
      </c>
      <c r="T15" s="4">
        <v>18.37</v>
      </c>
      <c r="U15" s="12">
        <v>19.12</v>
      </c>
      <c r="V15" s="4">
        <v>18.59</v>
      </c>
      <c r="W15" s="4">
        <v>20.65</v>
      </c>
      <c r="X15" s="4">
        <v>18.87</v>
      </c>
      <c r="Y15" s="7">
        <f t="shared" si="2"/>
        <v>3.8200000000000012</v>
      </c>
    </row>
    <row r="16" spans="1:25" x14ac:dyDescent="0.3">
      <c r="B16" s="8" t="s">
        <v>50</v>
      </c>
      <c r="C16" s="8" t="s">
        <v>17</v>
      </c>
      <c r="D16" s="8" t="s">
        <v>35</v>
      </c>
      <c r="E16" s="4">
        <v>15.55</v>
      </c>
      <c r="F16" s="4">
        <v>13.95</v>
      </c>
      <c r="G16" s="4">
        <v>15.39</v>
      </c>
      <c r="H16" s="4">
        <v>17.52</v>
      </c>
      <c r="I16" s="4">
        <v>15.42</v>
      </c>
      <c r="J16" s="4">
        <v>15.39</v>
      </c>
      <c r="K16" s="7">
        <f t="shared" si="0"/>
        <v>3.1073333333333335</v>
      </c>
      <c r="L16" s="4">
        <v>20.37</v>
      </c>
      <c r="M16" s="4">
        <v>20.21</v>
      </c>
      <c r="N16" s="4">
        <v>21.36</v>
      </c>
      <c r="O16" s="4">
        <v>20.37</v>
      </c>
      <c r="P16" s="4">
        <v>18.55</v>
      </c>
      <c r="Q16" s="4">
        <v>20.43</v>
      </c>
      <c r="R16" s="7">
        <f t="shared" si="1"/>
        <v>4.0430000000000001</v>
      </c>
      <c r="S16" s="4">
        <v>23.35</v>
      </c>
      <c r="T16" s="4">
        <v>23.17</v>
      </c>
      <c r="U16" s="4">
        <v>22.79</v>
      </c>
      <c r="V16" s="4">
        <v>20.309999999999999</v>
      </c>
      <c r="W16" s="4">
        <v>22.44</v>
      </c>
      <c r="X16" s="4">
        <v>22.14</v>
      </c>
      <c r="Y16" s="7">
        <f t="shared" si="2"/>
        <v>4.4733333333333327</v>
      </c>
    </row>
    <row r="17" spans="1:25" x14ac:dyDescent="0.3">
      <c r="B17" s="8" t="s">
        <v>51</v>
      </c>
      <c r="C17" s="8" t="s">
        <v>18</v>
      </c>
      <c r="D17" s="8" t="s">
        <v>43</v>
      </c>
      <c r="E17" s="4">
        <v>17.239999999999998</v>
      </c>
      <c r="F17" s="4">
        <v>15.68</v>
      </c>
      <c r="G17" s="4">
        <v>14.27</v>
      </c>
      <c r="H17" s="4">
        <v>14.93</v>
      </c>
      <c r="I17" s="4">
        <v>15.23</v>
      </c>
      <c r="J17" s="4">
        <v>14.65</v>
      </c>
      <c r="K17" s="7">
        <f t="shared" si="0"/>
        <v>3.0666666666666669</v>
      </c>
      <c r="L17" s="4">
        <v>20.38</v>
      </c>
      <c r="M17" s="4">
        <v>18.850000000000001</v>
      </c>
      <c r="N17" s="4">
        <v>19.64</v>
      </c>
      <c r="O17" s="4">
        <v>18.850000000000001</v>
      </c>
      <c r="P17" s="4">
        <v>19.16</v>
      </c>
      <c r="Q17" s="4">
        <v>18.690000000000001</v>
      </c>
      <c r="R17" s="7">
        <f t="shared" si="1"/>
        <v>3.8523333333333332</v>
      </c>
      <c r="S17" s="4"/>
      <c r="T17" s="4"/>
      <c r="U17" s="4"/>
      <c r="V17" s="4"/>
      <c r="W17" s="4"/>
      <c r="X17" s="4"/>
      <c r="Y17" s="7"/>
    </row>
    <row r="18" spans="1:25" x14ac:dyDescent="0.3">
      <c r="B18" s="8" t="s">
        <v>52</v>
      </c>
      <c r="C18" s="8" t="s">
        <v>18</v>
      </c>
      <c r="D18" s="8" t="s">
        <v>43</v>
      </c>
      <c r="E18" s="4">
        <v>17.07</v>
      </c>
      <c r="F18" s="4">
        <v>16.96</v>
      </c>
      <c r="G18" s="4">
        <v>16.579999999999998</v>
      </c>
      <c r="H18" s="4">
        <v>16.28</v>
      </c>
      <c r="I18" s="4">
        <v>15.57</v>
      </c>
      <c r="J18" s="4">
        <v>16.32</v>
      </c>
      <c r="K18" s="7">
        <f t="shared" si="0"/>
        <v>3.2926666666666669</v>
      </c>
      <c r="L18" s="4">
        <v>18.07</v>
      </c>
      <c r="M18" s="4">
        <v>20.34</v>
      </c>
      <c r="N18" s="4">
        <v>17.97</v>
      </c>
      <c r="O18" s="4">
        <v>17.32</v>
      </c>
      <c r="P18" s="4">
        <v>20.39</v>
      </c>
      <c r="Q18" s="4">
        <v>19.57</v>
      </c>
      <c r="R18" s="7">
        <f t="shared" si="1"/>
        <v>3.7886666666666664</v>
      </c>
      <c r="S18" s="4"/>
      <c r="T18" s="4"/>
      <c r="U18" s="4"/>
      <c r="V18" s="4"/>
      <c r="W18" s="4"/>
      <c r="X18" s="4"/>
      <c r="Y18" s="7"/>
    </row>
    <row r="19" spans="1:25" x14ac:dyDescent="0.3">
      <c r="B19" s="8" t="s">
        <v>53</v>
      </c>
      <c r="C19" s="8" t="s">
        <v>18</v>
      </c>
      <c r="D19" s="8" t="s">
        <v>43</v>
      </c>
      <c r="E19" s="4">
        <v>17.43</v>
      </c>
      <c r="F19" s="4">
        <v>14.39</v>
      </c>
      <c r="G19" s="4">
        <v>17.059999999999999</v>
      </c>
      <c r="H19" s="4">
        <v>15.99</v>
      </c>
      <c r="I19" s="4">
        <v>15.23</v>
      </c>
      <c r="J19" s="4">
        <v>14.5</v>
      </c>
      <c r="K19" s="7">
        <f t="shared" si="0"/>
        <v>3.1533333333333333</v>
      </c>
      <c r="L19" s="4">
        <v>19.96</v>
      </c>
      <c r="M19" s="4">
        <v>18.899999999999999</v>
      </c>
      <c r="N19" s="4">
        <v>18.07</v>
      </c>
      <c r="O19" s="4">
        <v>16.88</v>
      </c>
      <c r="P19" s="4">
        <v>18.510000000000002</v>
      </c>
      <c r="Q19" s="4">
        <v>17.190000000000001</v>
      </c>
      <c r="R19" s="7">
        <f t="shared" si="1"/>
        <v>3.6503333333333337</v>
      </c>
      <c r="S19" s="4">
        <v>19.84</v>
      </c>
      <c r="T19" s="4">
        <v>18.899999999999999</v>
      </c>
      <c r="U19" s="4">
        <v>19.84</v>
      </c>
      <c r="V19" s="4">
        <v>20.64</v>
      </c>
      <c r="W19" s="4">
        <v>19.04</v>
      </c>
      <c r="X19" s="4">
        <v>18.8</v>
      </c>
      <c r="Y19" s="7">
        <f t="shared" si="2"/>
        <v>3.9019999999999997</v>
      </c>
    </row>
    <row r="20" spans="1:25" x14ac:dyDescent="0.3">
      <c r="B20" s="8" t="s">
        <v>54</v>
      </c>
      <c r="C20" s="8" t="s">
        <v>17</v>
      </c>
      <c r="D20" s="8" t="s">
        <v>35</v>
      </c>
      <c r="E20" s="4">
        <v>16.75</v>
      </c>
      <c r="F20" s="4">
        <v>16.73</v>
      </c>
      <c r="G20" s="4">
        <v>16.440000000000001</v>
      </c>
      <c r="H20" s="4">
        <v>17.43</v>
      </c>
      <c r="I20" s="4">
        <v>18.27</v>
      </c>
      <c r="J20" s="4">
        <v>17.75</v>
      </c>
      <c r="K20" s="7">
        <f t="shared" si="0"/>
        <v>3.4456666666666664</v>
      </c>
      <c r="L20" s="4">
        <v>18.29</v>
      </c>
      <c r="M20" s="4">
        <v>18.079999999999998</v>
      </c>
      <c r="N20" s="4">
        <v>21.46</v>
      </c>
      <c r="O20" s="4">
        <v>19.78</v>
      </c>
      <c r="P20" s="4">
        <v>19.86</v>
      </c>
      <c r="Q20" s="4">
        <v>16.5</v>
      </c>
      <c r="R20" s="7">
        <f t="shared" si="1"/>
        <v>3.7990000000000004</v>
      </c>
      <c r="S20" s="4">
        <v>20.65</v>
      </c>
      <c r="T20" s="4">
        <v>20.74</v>
      </c>
      <c r="U20" s="4">
        <v>19.2</v>
      </c>
      <c r="V20" s="4">
        <v>20.98</v>
      </c>
      <c r="W20" s="4">
        <v>20.65</v>
      </c>
      <c r="X20" s="4">
        <v>21.3</v>
      </c>
      <c r="Y20" s="7">
        <f t="shared" si="2"/>
        <v>4.1173333333333328</v>
      </c>
    </row>
    <row r="21" spans="1:25" x14ac:dyDescent="0.3">
      <c r="B21" s="9" t="s">
        <v>55</v>
      </c>
      <c r="C21" s="8" t="s">
        <v>17</v>
      </c>
      <c r="D21" s="8" t="s">
        <v>35</v>
      </c>
      <c r="E21" s="4">
        <v>15.44</v>
      </c>
      <c r="F21" s="4">
        <v>16.93</v>
      </c>
      <c r="G21" s="4">
        <v>13.46</v>
      </c>
      <c r="H21" s="4">
        <v>14.74</v>
      </c>
      <c r="I21" s="4">
        <v>14.34</v>
      </c>
      <c r="J21" s="4">
        <v>15.57</v>
      </c>
      <c r="K21" s="7">
        <f t="shared" si="0"/>
        <v>3.0159999999999996</v>
      </c>
      <c r="L21" s="4">
        <v>17.190000000000001</v>
      </c>
      <c r="M21" s="4">
        <v>19.57</v>
      </c>
      <c r="N21" s="4">
        <v>18.29</v>
      </c>
      <c r="O21" s="4">
        <v>19.66</v>
      </c>
      <c r="P21" s="4">
        <v>18.489999999999998</v>
      </c>
      <c r="Q21" s="4">
        <v>18.98</v>
      </c>
      <c r="R21" s="7">
        <f t="shared" si="1"/>
        <v>3.7393333333333336</v>
      </c>
      <c r="S21" s="4">
        <v>19.04</v>
      </c>
      <c r="T21" s="4">
        <v>21.56</v>
      </c>
      <c r="U21" s="4">
        <v>19.32</v>
      </c>
      <c r="V21" s="4">
        <v>22.28</v>
      </c>
      <c r="W21" s="4">
        <v>20.25</v>
      </c>
      <c r="X21" s="4">
        <v>21.56</v>
      </c>
      <c r="Y21" s="7">
        <f t="shared" si="2"/>
        <v>4.1336666666666666</v>
      </c>
    </row>
    <row r="22" spans="1:25" x14ac:dyDescent="0.3">
      <c r="B22" s="8" t="s">
        <v>56</v>
      </c>
      <c r="C22" s="8" t="s">
        <v>18</v>
      </c>
      <c r="D22" s="8" t="s">
        <v>35</v>
      </c>
      <c r="E22" s="4">
        <v>16.579999999999998</v>
      </c>
      <c r="F22" s="4">
        <v>14.27</v>
      </c>
      <c r="G22" s="4">
        <v>15.44</v>
      </c>
      <c r="H22" s="4">
        <v>17.100000000000001</v>
      </c>
      <c r="I22" s="4">
        <v>16.309999999999999</v>
      </c>
      <c r="J22" s="4">
        <v>15.26</v>
      </c>
      <c r="K22" s="7">
        <f t="shared" si="0"/>
        <v>3.1653333333333338</v>
      </c>
      <c r="L22" s="4">
        <v>18.079999999999998</v>
      </c>
      <c r="M22" s="4">
        <v>19.649999999999999</v>
      </c>
      <c r="N22" s="4">
        <v>17.579999999999998</v>
      </c>
      <c r="O22" s="4">
        <v>19.12</v>
      </c>
      <c r="P22" s="4">
        <v>17.670000000000002</v>
      </c>
      <c r="Q22" s="4">
        <v>17.86</v>
      </c>
      <c r="R22" s="7">
        <f t="shared" si="1"/>
        <v>3.6653333333333329</v>
      </c>
      <c r="S22" s="4"/>
      <c r="T22" s="4"/>
      <c r="U22" s="4"/>
      <c r="V22" s="4"/>
      <c r="W22" s="4"/>
      <c r="X22" s="4"/>
      <c r="Y22" s="7"/>
    </row>
    <row r="23" spans="1:25" x14ac:dyDescent="0.3">
      <c r="A23" s="9"/>
      <c r="B23" s="4" t="s">
        <v>57</v>
      </c>
      <c r="C23" s="4"/>
      <c r="D23" s="4" t="s">
        <v>58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3">
      <c r="A24" s="9"/>
      <c r="B24" s="4" t="s">
        <v>59</v>
      </c>
      <c r="C24" s="4"/>
      <c r="D24" s="4" t="s">
        <v>60</v>
      </c>
      <c r="E24" s="4">
        <v>15.44</v>
      </c>
      <c r="F24" s="4">
        <v>14.88</v>
      </c>
      <c r="G24" s="4">
        <v>14.41</v>
      </c>
      <c r="H24" s="4">
        <v>15.23</v>
      </c>
      <c r="I24" s="4">
        <v>15.59</v>
      </c>
      <c r="J24" s="4">
        <v>14.56</v>
      </c>
      <c r="K24" s="7">
        <f t="shared" si="0"/>
        <v>3.0036666666666672</v>
      </c>
      <c r="L24" s="4">
        <v>15.44</v>
      </c>
      <c r="M24" s="4">
        <v>17.190000000000001</v>
      </c>
      <c r="N24" s="4">
        <v>15.96</v>
      </c>
      <c r="O24" s="4">
        <v>15.68</v>
      </c>
      <c r="P24" s="4">
        <v>15.87</v>
      </c>
      <c r="Q24" s="4">
        <v>17.04</v>
      </c>
      <c r="R24" s="7">
        <f t="shared" si="1"/>
        <v>3.2393333333333336</v>
      </c>
      <c r="S24" s="4">
        <v>17.239999999999998</v>
      </c>
      <c r="T24" s="4">
        <v>17.43</v>
      </c>
      <c r="U24" s="4">
        <v>19.77</v>
      </c>
      <c r="V24" s="4">
        <v>16.850000000000001</v>
      </c>
      <c r="W24" s="4">
        <v>20.77</v>
      </c>
      <c r="X24" s="4">
        <v>19.36</v>
      </c>
      <c r="Y24" s="7">
        <f t="shared" ref="Y24:Y36" si="3">AVERAGE(S24:X24)/5</f>
        <v>3.7139999999999995</v>
      </c>
    </row>
    <row r="25" spans="1:25" x14ac:dyDescent="0.3">
      <c r="A25" s="9"/>
      <c r="B25" s="4" t="s">
        <v>61</v>
      </c>
      <c r="C25" s="4"/>
      <c r="D25" s="4" t="s">
        <v>58</v>
      </c>
      <c r="E25" s="4">
        <v>15.13</v>
      </c>
      <c r="F25" s="4">
        <v>14.08</v>
      </c>
      <c r="G25" s="4">
        <v>13.85</v>
      </c>
      <c r="H25" s="4">
        <v>15.64</v>
      </c>
      <c r="I25" s="4">
        <v>15.09</v>
      </c>
      <c r="J25" s="4">
        <v>14.74</v>
      </c>
      <c r="K25" s="7">
        <f t="shared" si="0"/>
        <v>2.9510000000000001</v>
      </c>
      <c r="L25" s="4">
        <v>18.82</v>
      </c>
      <c r="M25" s="4">
        <v>15.53</v>
      </c>
      <c r="N25" s="4">
        <v>17.03</v>
      </c>
      <c r="O25" s="4">
        <v>17.12</v>
      </c>
      <c r="P25" s="4">
        <v>18.27</v>
      </c>
      <c r="Q25" s="4">
        <v>16.899999999999999</v>
      </c>
      <c r="R25" s="7">
        <f t="shared" si="1"/>
        <v>3.4556666666666667</v>
      </c>
      <c r="S25" s="4">
        <v>21.64</v>
      </c>
      <c r="T25" s="4">
        <v>19.43</v>
      </c>
      <c r="U25" s="4">
        <v>20.5</v>
      </c>
      <c r="V25" s="4">
        <v>22.08</v>
      </c>
      <c r="W25" s="4">
        <v>17.12</v>
      </c>
      <c r="X25" s="4">
        <v>21.88</v>
      </c>
      <c r="Y25" s="7">
        <f t="shared" si="3"/>
        <v>4.0883333333333329</v>
      </c>
    </row>
    <row r="26" spans="1:25" x14ac:dyDescent="0.3">
      <c r="B26" s="4" t="s">
        <v>62</v>
      </c>
      <c r="C26" s="4"/>
      <c r="D26" s="4" t="s">
        <v>63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3">
      <c r="B27" s="4" t="s">
        <v>64</v>
      </c>
      <c r="C27" s="4"/>
      <c r="D27" s="4" t="s">
        <v>58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3">
      <c r="B28" s="4" t="s">
        <v>65</v>
      </c>
      <c r="C28" s="4"/>
      <c r="D28" s="4" t="s">
        <v>63</v>
      </c>
      <c r="E28" s="4"/>
      <c r="F28" s="4"/>
      <c r="G28" s="4"/>
      <c r="H28" s="4"/>
      <c r="I28" s="4"/>
      <c r="J28" s="4"/>
      <c r="K28" s="4"/>
      <c r="L28" s="4">
        <v>19.14</v>
      </c>
      <c r="M28" s="4">
        <v>18</v>
      </c>
      <c r="N28" s="4">
        <v>19.57</v>
      </c>
      <c r="O28" s="4">
        <v>20.170000000000002</v>
      </c>
      <c r="P28" s="4">
        <v>21.21</v>
      </c>
      <c r="Q28" s="4">
        <v>10.39</v>
      </c>
      <c r="R28" s="7">
        <f t="shared" si="1"/>
        <v>3.6160000000000005</v>
      </c>
      <c r="S28" s="4">
        <v>20.53</v>
      </c>
      <c r="T28" s="4">
        <v>20.84</v>
      </c>
      <c r="U28" s="4">
        <v>21.58</v>
      </c>
      <c r="V28" s="4">
        <v>21.77</v>
      </c>
      <c r="W28" s="4">
        <v>22.72</v>
      </c>
      <c r="X28" s="4">
        <v>22.55</v>
      </c>
      <c r="Y28" s="7">
        <f t="shared" si="3"/>
        <v>4.3330000000000002</v>
      </c>
    </row>
    <row r="29" spans="1:25" x14ac:dyDescent="0.3">
      <c r="A29" s="11"/>
      <c r="B29" s="11" t="s">
        <v>66</v>
      </c>
      <c r="C29" s="11"/>
      <c r="D29" s="11" t="s">
        <v>58</v>
      </c>
      <c r="E29" s="11">
        <v>15.57</v>
      </c>
      <c r="F29" s="11">
        <v>16.690000000000001</v>
      </c>
      <c r="G29" s="11">
        <v>16.28</v>
      </c>
      <c r="H29" s="11">
        <v>16.440000000000001</v>
      </c>
      <c r="I29" s="11">
        <v>17.03</v>
      </c>
      <c r="J29" s="11">
        <v>15.87</v>
      </c>
      <c r="K29" s="16">
        <f>AVERAGE(F29:J29)/5</f>
        <v>3.2923999999999998</v>
      </c>
      <c r="L29" s="11">
        <v>19.86</v>
      </c>
      <c r="M29" s="11">
        <v>19.97</v>
      </c>
      <c r="N29" s="11">
        <v>17.75</v>
      </c>
      <c r="O29" s="11">
        <v>20.8</v>
      </c>
      <c r="P29" s="11">
        <v>18.850000000000001</v>
      </c>
      <c r="Q29" s="11">
        <v>19.91</v>
      </c>
      <c r="R29" s="16">
        <f t="shared" si="1"/>
        <v>3.9046666666666661</v>
      </c>
      <c r="S29" s="11">
        <v>23.02</v>
      </c>
      <c r="T29" s="11">
        <v>21.44</v>
      </c>
      <c r="U29" s="11">
        <v>21.24</v>
      </c>
      <c r="V29" s="11">
        <v>21.95</v>
      </c>
      <c r="W29" s="11">
        <v>21.47</v>
      </c>
      <c r="X29" s="11">
        <v>20.8</v>
      </c>
      <c r="Y29" s="16">
        <f t="shared" si="3"/>
        <v>4.3306666666666676</v>
      </c>
    </row>
    <row r="30" spans="1:25" x14ac:dyDescent="0.3">
      <c r="A30" s="4" t="s">
        <v>28</v>
      </c>
      <c r="B30" s="4" t="s">
        <v>67</v>
      </c>
      <c r="C30" s="4" t="s">
        <v>17</v>
      </c>
      <c r="D30" s="4" t="s">
        <v>43</v>
      </c>
      <c r="E30" s="4">
        <v>17.7</v>
      </c>
      <c r="F30" s="4">
        <v>17.5</v>
      </c>
      <c r="G30" s="4">
        <v>17.190000000000001</v>
      </c>
      <c r="H30" s="4">
        <v>16.89</v>
      </c>
      <c r="I30" s="4">
        <v>17.43</v>
      </c>
      <c r="J30" s="4">
        <v>17.36</v>
      </c>
      <c r="K30" s="7">
        <f t="shared" ref="K30:K37" si="4">AVERAGE(E30:J30)/5</f>
        <v>3.4690000000000003</v>
      </c>
      <c r="L30" s="4">
        <v>20.32</v>
      </c>
      <c r="M30" s="4">
        <v>18.38</v>
      </c>
      <c r="N30" s="4">
        <v>18.29</v>
      </c>
      <c r="O30" s="4">
        <v>19.23</v>
      </c>
      <c r="P30" s="4">
        <v>19.16</v>
      </c>
      <c r="Q30" s="4">
        <v>20.04</v>
      </c>
      <c r="R30" s="7">
        <f t="shared" si="1"/>
        <v>3.8473333333333328</v>
      </c>
      <c r="S30" s="4">
        <v>21.58</v>
      </c>
      <c r="T30" s="4">
        <v>21.4</v>
      </c>
      <c r="U30" s="4">
        <v>22.3</v>
      </c>
      <c r="V30" s="4">
        <v>23.25</v>
      </c>
      <c r="W30" s="4">
        <v>23.3</v>
      </c>
      <c r="X30" s="4">
        <v>23.3</v>
      </c>
      <c r="Y30" s="7">
        <f t="shared" si="3"/>
        <v>4.5043333333333333</v>
      </c>
    </row>
    <row r="31" spans="1:25" x14ac:dyDescent="0.3">
      <c r="B31" s="4" t="s">
        <v>68</v>
      </c>
      <c r="C31" s="4"/>
      <c r="D31" s="4" t="s">
        <v>40</v>
      </c>
      <c r="E31" s="4">
        <v>17.88</v>
      </c>
      <c r="F31" s="4">
        <v>19.54</v>
      </c>
      <c r="G31" s="4">
        <v>18.98</v>
      </c>
      <c r="H31" s="4">
        <v>17.329999999999998</v>
      </c>
      <c r="I31" s="4">
        <v>17.47</v>
      </c>
      <c r="J31" s="4">
        <v>19.600000000000001</v>
      </c>
      <c r="K31" s="7">
        <f t="shared" si="4"/>
        <v>3.6933333333333338</v>
      </c>
      <c r="L31" s="4">
        <v>21.54</v>
      </c>
      <c r="M31" s="4">
        <v>20.010000000000002</v>
      </c>
      <c r="N31" s="4">
        <v>19.66</v>
      </c>
      <c r="O31" s="4">
        <v>17.5</v>
      </c>
      <c r="P31" s="4">
        <v>19.27</v>
      </c>
      <c r="Q31" s="4">
        <v>18.100000000000001</v>
      </c>
      <c r="R31" s="7">
        <f t="shared" si="1"/>
        <v>3.8693333333333326</v>
      </c>
      <c r="S31" s="4">
        <v>24.56</v>
      </c>
      <c r="T31" s="4">
        <v>19.54</v>
      </c>
      <c r="U31" s="4">
        <v>23.66</v>
      </c>
      <c r="V31" s="4">
        <v>18.68</v>
      </c>
      <c r="W31" s="4">
        <v>21.06</v>
      </c>
      <c r="X31" s="4">
        <v>21.36</v>
      </c>
      <c r="Y31" s="7">
        <f t="shared" si="3"/>
        <v>4.2953333333333337</v>
      </c>
    </row>
    <row r="32" spans="1:25" x14ac:dyDescent="0.3">
      <c r="B32" s="4" t="s">
        <v>69</v>
      </c>
      <c r="C32" s="4"/>
      <c r="D32" s="4" t="s">
        <v>35</v>
      </c>
      <c r="E32" s="4">
        <v>16.7</v>
      </c>
      <c r="F32" s="4">
        <v>17.36</v>
      </c>
      <c r="G32" s="4">
        <v>19.05</v>
      </c>
      <c r="H32" s="4">
        <v>13.46</v>
      </c>
      <c r="I32" s="4">
        <v>18.37</v>
      </c>
      <c r="J32" s="4">
        <v>15.03</v>
      </c>
      <c r="K32" s="7">
        <f t="shared" si="4"/>
        <v>3.3323333333333331</v>
      </c>
      <c r="L32" s="4">
        <v>20.04</v>
      </c>
      <c r="M32" s="4">
        <v>17.71</v>
      </c>
      <c r="N32" s="4">
        <v>20.170000000000002</v>
      </c>
      <c r="O32" s="4">
        <v>20.05</v>
      </c>
      <c r="P32" s="4">
        <v>17.059999999999999</v>
      </c>
      <c r="Q32" s="4">
        <v>21.73</v>
      </c>
      <c r="R32" s="7">
        <f t="shared" si="1"/>
        <v>3.8920000000000003</v>
      </c>
      <c r="S32" s="4">
        <v>19.88</v>
      </c>
      <c r="T32" s="4">
        <v>19.75</v>
      </c>
      <c r="U32" s="4">
        <v>19.41</v>
      </c>
      <c r="V32" s="4">
        <v>21.05</v>
      </c>
      <c r="W32" s="4">
        <v>21.04</v>
      </c>
      <c r="X32" s="4">
        <v>20.7</v>
      </c>
      <c r="Y32" s="7">
        <f t="shared" si="3"/>
        <v>4.0609999999999999</v>
      </c>
    </row>
    <row r="33" spans="1:25" x14ac:dyDescent="0.3">
      <c r="B33" s="4" t="s">
        <v>70</v>
      </c>
      <c r="C33" s="4" t="s">
        <v>18</v>
      </c>
      <c r="D33" s="4" t="s">
        <v>35</v>
      </c>
      <c r="E33" s="4">
        <v>15.35</v>
      </c>
      <c r="F33" s="4">
        <v>17.53</v>
      </c>
      <c r="G33" s="4">
        <v>16.3</v>
      </c>
      <c r="H33" s="4">
        <v>15.39</v>
      </c>
      <c r="I33" s="4">
        <v>15.39</v>
      </c>
      <c r="J33" s="4">
        <v>18.77</v>
      </c>
      <c r="K33" s="7">
        <f t="shared" si="4"/>
        <v>3.2910000000000004</v>
      </c>
      <c r="L33" s="4">
        <v>19.47</v>
      </c>
      <c r="M33" s="4">
        <v>17.97</v>
      </c>
      <c r="N33" s="4">
        <v>19.600000000000001</v>
      </c>
      <c r="O33" s="4">
        <v>18.100000000000001</v>
      </c>
      <c r="P33" s="4">
        <v>20.86</v>
      </c>
      <c r="Q33" s="4">
        <v>18.2</v>
      </c>
      <c r="R33" s="7">
        <f t="shared" si="1"/>
        <v>3.8066666666666671</v>
      </c>
      <c r="S33" s="4"/>
      <c r="T33" s="4"/>
      <c r="U33" s="4"/>
      <c r="V33" s="4"/>
      <c r="W33" s="4"/>
      <c r="X33" s="4"/>
      <c r="Y33" s="7"/>
    </row>
    <row r="34" spans="1:25" x14ac:dyDescent="0.3">
      <c r="B34" s="4" t="s">
        <v>71</v>
      </c>
      <c r="C34" s="4" t="s">
        <v>18</v>
      </c>
      <c r="D34" s="4" t="s">
        <v>43</v>
      </c>
      <c r="E34" s="4">
        <v>16.04</v>
      </c>
      <c r="F34" s="4">
        <v>18.899999999999999</v>
      </c>
      <c r="G34" s="4">
        <v>19.059999999999999</v>
      </c>
      <c r="H34" s="4">
        <v>15.47</v>
      </c>
      <c r="I34" s="4">
        <v>16.32</v>
      </c>
      <c r="J34" s="4">
        <v>16.28</v>
      </c>
      <c r="K34" s="7">
        <f t="shared" si="4"/>
        <v>3.4023333333333334</v>
      </c>
      <c r="L34" s="4">
        <v>17.940000000000001</v>
      </c>
      <c r="M34" s="4">
        <v>20.11</v>
      </c>
      <c r="N34" s="4">
        <v>20.16</v>
      </c>
      <c r="O34" s="4">
        <v>20.38</v>
      </c>
      <c r="P34" s="4">
        <v>18.8</v>
      </c>
      <c r="Q34" s="4">
        <v>20.05</v>
      </c>
      <c r="R34" s="7">
        <f t="shared" si="1"/>
        <v>3.9146666666666663</v>
      </c>
      <c r="S34" s="4">
        <v>22.76</v>
      </c>
      <c r="T34" s="4">
        <v>21.71</v>
      </c>
      <c r="U34" s="4">
        <v>23.67</v>
      </c>
      <c r="V34" s="4">
        <v>22.89</v>
      </c>
      <c r="W34" s="4">
        <v>22.12</v>
      </c>
      <c r="X34" s="4">
        <v>21.46</v>
      </c>
      <c r="Y34" s="7">
        <f t="shared" si="3"/>
        <v>4.4870000000000001</v>
      </c>
    </row>
    <row r="35" spans="1:25" x14ac:dyDescent="0.3">
      <c r="B35" s="4" t="s">
        <v>72</v>
      </c>
      <c r="C35" s="4" t="s">
        <v>30</v>
      </c>
      <c r="D35" s="4" t="s">
        <v>35</v>
      </c>
      <c r="E35" s="4">
        <v>14.27</v>
      </c>
      <c r="F35" s="4">
        <v>15.44</v>
      </c>
      <c r="G35" s="4">
        <v>14.39</v>
      </c>
      <c r="H35" s="4">
        <v>19.350000000000001</v>
      </c>
      <c r="I35" s="4">
        <v>13.41</v>
      </c>
      <c r="J35" s="4">
        <v>17.98</v>
      </c>
      <c r="K35" s="7">
        <f t="shared" si="4"/>
        <v>3.1613333333333333</v>
      </c>
      <c r="L35" s="4">
        <v>17.98</v>
      </c>
      <c r="M35" s="4">
        <v>20.6</v>
      </c>
      <c r="N35" s="4">
        <v>20.71</v>
      </c>
      <c r="O35" s="4">
        <v>20.170000000000002</v>
      </c>
      <c r="P35" s="4">
        <v>19.54</v>
      </c>
      <c r="Q35" s="4">
        <v>22.4</v>
      </c>
      <c r="R35" s="7">
        <f t="shared" si="1"/>
        <v>4.0466666666666669</v>
      </c>
      <c r="S35" s="4">
        <v>23.14</v>
      </c>
      <c r="T35" s="4">
        <v>22.18</v>
      </c>
      <c r="U35" s="4">
        <v>21.97</v>
      </c>
      <c r="V35" s="4">
        <v>18.920000000000002</v>
      </c>
      <c r="W35" s="4">
        <v>22.08</v>
      </c>
      <c r="X35" s="4">
        <v>20.399999999999999</v>
      </c>
      <c r="Y35" s="7">
        <f t="shared" si="3"/>
        <v>4.2896666666666672</v>
      </c>
    </row>
    <row r="36" spans="1:25" x14ac:dyDescent="0.3">
      <c r="B36" s="4" t="s">
        <v>73</v>
      </c>
      <c r="C36" s="4"/>
      <c r="D36" s="4" t="s">
        <v>74</v>
      </c>
      <c r="E36" s="4">
        <v>13.95</v>
      </c>
      <c r="F36" s="4">
        <v>17.899999999999999</v>
      </c>
      <c r="G36" s="4">
        <v>16.2</v>
      </c>
      <c r="H36" s="4">
        <v>16.2</v>
      </c>
      <c r="I36" s="4">
        <v>16.38</v>
      </c>
      <c r="J36" s="4">
        <v>15.21</v>
      </c>
      <c r="K36" s="7">
        <f t="shared" si="4"/>
        <v>3.194666666666667</v>
      </c>
      <c r="L36" s="4">
        <v>21.96</v>
      </c>
      <c r="M36" s="4">
        <v>22.07</v>
      </c>
      <c r="N36" s="4">
        <v>21.3</v>
      </c>
      <c r="O36" s="4">
        <v>20.309999999999999</v>
      </c>
      <c r="P36" s="4">
        <v>22.07</v>
      </c>
      <c r="Q36" s="4">
        <v>20.83</v>
      </c>
      <c r="R36" s="7">
        <f t="shared" si="1"/>
        <v>4.2846666666666673</v>
      </c>
      <c r="S36" s="4">
        <v>22.73</v>
      </c>
      <c r="T36" s="4">
        <v>25.04</v>
      </c>
      <c r="U36" s="4">
        <v>21.1</v>
      </c>
      <c r="V36" s="4">
        <v>21.41</v>
      </c>
      <c r="W36" s="4">
        <v>20.75</v>
      </c>
      <c r="X36" s="4">
        <v>22.73</v>
      </c>
      <c r="Y36" s="7">
        <f t="shared" si="3"/>
        <v>4.4586666666666668</v>
      </c>
    </row>
    <row r="37" spans="1:25" x14ac:dyDescent="0.3">
      <c r="B37" s="4" t="s">
        <v>75</v>
      </c>
      <c r="C37" s="4" t="s">
        <v>18</v>
      </c>
      <c r="D37" s="4" t="s">
        <v>40</v>
      </c>
      <c r="E37" s="4">
        <v>17.899999999999999</v>
      </c>
      <c r="F37" s="4">
        <v>17.53</v>
      </c>
      <c r="G37" s="4">
        <v>15.04</v>
      </c>
      <c r="H37" s="4">
        <v>15.39</v>
      </c>
      <c r="I37" s="4">
        <v>13.42</v>
      </c>
      <c r="J37" s="4">
        <v>16.809999999999999</v>
      </c>
      <c r="K37" s="7">
        <f t="shared" si="4"/>
        <v>3.2030000000000003</v>
      </c>
      <c r="L37" s="4">
        <v>18.34</v>
      </c>
      <c r="M37" s="4">
        <v>20.74</v>
      </c>
      <c r="N37" s="4">
        <v>19.39</v>
      </c>
      <c r="O37" s="4">
        <v>19.440000000000001</v>
      </c>
      <c r="P37" s="4">
        <v>19.77</v>
      </c>
      <c r="Q37" s="4">
        <v>20.05</v>
      </c>
      <c r="R37" s="7">
        <f t="shared" si="1"/>
        <v>3.9243333333333332</v>
      </c>
      <c r="S37" s="4"/>
      <c r="T37" s="4"/>
      <c r="U37" s="4"/>
      <c r="V37" s="4"/>
      <c r="W37" s="4"/>
      <c r="X37" s="4"/>
      <c r="Y37" s="4"/>
    </row>
    <row r="38" spans="1:25" x14ac:dyDescent="0.3">
      <c r="B38" s="4" t="s">
        <v>76</v>
      </c>
      <c r="C38" s="4" t="s">
        <v>18</v>
      </c>
      <c r="D38" s="4" t="s">
        <v>35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3">
      <c r="A39" s="11"/>
      <c r="B39" s="11" t="s">
        <v>77</v>
      </c>
      <c r="C39" s="11" t="s">
        <v>32</v>
      </c>
      <c r="D39" s="11" t="s">
        <v>74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x14ac:dyDescent="0.3">
      <c r="A40" t="s">
        <v>29</v>
      </c>
      <c r="B40" s="4" t="s">
        <v>78</v>
      </c>
      <c r="C40" s="4" t="s">
        <v>18</v>
      </c>
      <c r="D40" s="4" t="s">
        <v>35</v>
      </c>
      <c r="E40" s="4">
        <v>14.34</v>
      </c>
      <c r="F40" s="4">
        <v>15.12</v>
      </c>
      <c r="G40" s="4">
        <v>15.38</v>
      </c>
      <c r="H40" s="4">
        <v>15.86</v>
      </c>
      <c r="I40" s="4">
        <v>17.12</v>
      </c>
      <c r="J40" s="4">
        <v>16.61</v>
      </c>
      <c r="K40" s="7">
        <f t="shared" ref="K40:K59" si="5">AVERAGE(E40:J40)/5</f>
        <v>3.1476666666666668</v>
      </c>
      <c r="L40" s="4">
        <v>18.22</v>
      </c>
      <c r="M40" s="4">
        <v>16.18</v>
      </c>
      <c r="N40" s="4">
        <v>17.5</v>
      </c>
      <c r="O40" s="4">
        <v>18.22</v>
      </c>
      <c r="P40" s="4">
        <v>17.86</v>
      </c>
      <c r="Q40" s="4">
        <v>17.190000000000001</v>
      </c>
      <c r="R40" s="7">
        <f t="shared" ref="R40:R59" si="6">AVERAGE(L40:Q40)/5</f>
        <v>3.5056666666666665</v>
      </c>
      <c r="S40" s="4">
        <v>20.53</v>
      </c>
      <c r="T40" s="4">
        <v>18.38</v>
      </c>
      <c r="U40" s="4">
        <v>21.24</v>
      </c>
      <c r="V40" s="4">
        <v>19.66</v>
      </c>
      <c r="W40" s="4">
        <v>20.170000000000002</v>
      </c>
      <c r="X40" s="4">
        <v>19.57</v>
      </c>
      <c r="Y40" s="7">
        <f t="shared" ref="Y40:Y59" si="7">AVERAGE(S40:X40)/5</f>
        <v>3.9849999999999994</v>
      </c>
    </row>
    <row r="41" spans="1:25" x14ac:dyDescent="0.3">
      <c r="B41" s="4" t="s">
        <v>79</v>
      </c>
      <c r="C41" s="4"/>
      <c r="D41" s="4" t="s">
        <v>35</v>
      </c>
      <c r="E41" s="4">
        <v>17.809999999999999</v>
      </c>
      <c r="F41" s="4">
        <v>16.88</v>
      </c>
      <c r="G41" s="4">
        <v>16.96</v>
      </c>
      <c r="H41" s="4">
        <v>17.5</v>
      </c>
      <c r="I41" s="4">
        <v>17.47</v>
      </c>
      <c r="J41" s="4">
        <v>16.32</v>
      </c>
      <c r="K41" s="7">
        <f t="shared" si="5"/>
        <v>3.4313333333333333</v>
      </c>
      <c r="L41" s="4">
        <v>20.8</v>
      </c>
      <c r="M41" s="4">
        <v>20.8</v>
      </c>
      <c r="N41" s="4">
        <v>18.8</v>
      </c>
      <c r="O41" s="4">
        <v>19.96</v>
      </c>
      <c r="P41" s="4">
        <v>20.010000000000002</v>
      </c>
      <c r="Q41" s="4">
        <v>18.079999999999998</v>
      </c>
      <c r="R41" s="7">
        <f t="shared" si="6"/>
        <v>3.9483333333333341</v>
      </c>
      <c r="S41" s="4">
        <v>19.86</v>
      </c>
      <c r="T41" s="4">
        <v>19.43</v>
      </c>
      <c r="U41" s="4">
        <v>19.57</v>
      </c>
      <c r="V41" s="4">
        <v>22.82</v>
      </c>
      <c r="W41" s="4">
        <v>23.34</v>
      </c>
      <c r="X41" s="4">
        <v>19.600000000000001</v>
      </c>
      <c r="Y41" s="7">
        <f t="shared" si="7"/>
        <v>4.1539999999999999</v>
      </c>
    </row>
    <row r="42" spans="1:25" x14ac:dyDescent="0.3">
      <c r="B42" s="4" t="s">
        <v>80</v>
      </c>
      <c r="C42" s="4" t="s">
        <v>18</v>
      </c>
      <c r="D42" s="4" t="s">
        <v>43</v>
      </c>
      <c r="E42" s="4">
        <v>16.28</v>
      </c>
      <c r="F42" s="4">
        <v>17.32</v>
      </c>
      <c r="G42" s="4">
        <v>15.7</v>
      </c>
      <c r="H42" s="4">
        <v>16.690000000000001</v>
      </c>
      <c r="I42" s="4">
        <v>15.84</v>
      </c>
      <c r="J42" s="4">
        <v>15.7</v>
      </c>
      <c r="K42" s="7">
        <f t="shared" si="5"/>
        <v>3.2509999999999999</v>
      </c>
      <c r="L42" s="4">
        <v>19.72</v>
      </c>
      <c r="M42" s="4">
        <v>18.39</v>
      </c>
      <c r="N42" s="4">
        <v>18.8</v>
      </c>
      <c r="O42" s="4">
        <v>19.47</v>
      </c>
      <c r="P42" s="4">
        <v>18.670000000000002</v>
      </c>
      <c r="Q42" s="4">
        <v>19.600000000000001</v>
      </c>
      <c r="R42" s="7">
        <f t="shared" si="6"/>
        <v>3.8216666666666668</v>
      </c>
      <c r="S42" s="4">
        <v>21.51</v>
      </c>
      <c r="T42" s="4">
        <v>19.14</v>
      </c>
      <c r="U42" s="4">
        <v>20.34</v>
      </c>
      <c r="V42" s="4">
        <v>21.81</v>
      </c>
      <c r="W42" s="4">
        <v>21.51</v>
      </c>
      <c r="X42" s="4">
        <v>19.59</v>
      </c>
      <c r="Y42" s="7">
        <f t="shared" si="7"/>
        <v>4.1300000000000008</v>
      </c>
    </row>
    <row r="43" spans="1:25" x14ac:dyDescent="0.3">
      <c r="B43" s="4" t="s">
        <v>81</v>
      </c>
      <c r="C43" s="4"/>
      <c r="D43" s="4" t="s">
        <v>35</v>
      </c>
      <c r="E43" s="4">
        <v>16.89</v>
      </c>
      <c r="F43" s="4">
        <v>14.34</v>
      </c>
      <c r="G43" s="4">
        <v>16.670000000000002</v>
      </c>
      <c r="H43" s="4">
        <v>14.05</v>
      </c>
      <c r="I43" s="4">
        <v>16.93</v>
      </c>
      <c r="J43" s="4">
        <v>17.34</v>
      </c>
      <c r="K43" s="7">
        <f t="shared" si="5"/>
        <v>3.2073333333333331</v>
      </c>
      <c r="L43" s="4">
        <v>20.48</v>
      </c>
      <c r="M43" s="4">
        <v>19.91</v>
      </c>
      <c r="N43" s="4">
        <v>19.87</v>
      </c>
      <c r="O43" s="4">
        <v>19.57</v>
      </c>
      <c r="P43" s="4">
        <v>18.39</v>
      </c>
      <c r="Q43" s="4">
        <v>19.57</v>
      </c>
      <c r="R43" s="7">
        <f t="shared" si="6"/>
        <v>3.9263333333333343</v>
      </c>
      <c r="S43" s="4">
        <v>22.86</v>
      </c>
      <c r="T43" s="4">
        <v>21.83</v>
      </c>
      <c r="U43" s="4">
        <v>21.67</v>
      </c>
      <c r="V43" s="4">
        <v>21.83</v>
      </c>
      <c r="W43" s="4">
        <v>22.26</v>
      </c>
      <c r="X43" s="4">
        <v>19.47</v>
      </c>
      <c r="Y43" s="7">
        <f t="shared" si="7"/>
        <v>4.3306666666666676</v>
      </c>
    </row>
    <row r="44" spans="1:25" x14ac:dyDescent="0.3">
      <c r="B44" s="4" t="s">
        <v>82</v>
      </c>
      <c r="C44" s="4"/>
      <c r="D44" s="4" t="s">
        <v>35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x14ac:dyDescent="0.3">
      <c r="B45" s="4" t="s">
        <v>83</v>
      </c>
      <c r="C45" s="4" t="s">
        <v>18</v>
      </c>
      <c r="D45" s="4" t="s">
        <v>43</v>
      </c>
      <c r="E45" s="4">
        <v>14.02</v>
      </c>
      <c r="F45" s="4">
        <v>15.12</v>
      </c>
      <c r="G45" s="4">
        <v>15.57</v>
      </c>
      <c r="H45" s="4">
        <v>14.5</v>
      </c>
      <c r="I45" s="4">
        <v>15.44</v>
      </c>
      <c r="J45" s="4">
        <v>16.96</v>
      </c>
      <c r="K45" s="7">
        <f t="shared" si="5"/>
        <v>3.0536666666666674</v>
      </c>
      <c r="L45" s="4">
        <v>16.309999999999999</v>
      </c>
      <c r="M45" s="4">
        <v>17.75</v>
      </c>
      <c r="N45" s="4">
        <v>18.11</v>
      </c>
      <c r="O45" s="4">
        <v>17.52</v>
      </c>
      <c r="P45" s="4">
        <v>17.52</v>
      </c>
      <c r="Q45" s="4">
        <v>16.899999999999999</v>
      </c>
      <c r="R45" s="7">
        <f t="shared" si="6"/>
        <v>3.4703333333333326</v>
      </c>
      <c r="S45" s="4">
        <v>22.46</v>
      </c>
      <c r="T45" s="4">
        <v>19.13</v>
      </c>
      <c r="U45" s="4">
        <v>20.9</v>
      </c>
      <c r="V45" s="4">
        <v>18.8</v>
      </c>
      <c r="W45" s="4">
        <v>18.309999999999999</v>
      </c>
      <c r="X45" s="4">
        <v>17.78</v>
      </c>
      <c r="Y45" s="7">
        <f t="shared" si="7"/>
        <v>3.9126666666666674</v>
      </c>
    </row>
    <row r="46" spans="1:25" x14ac:dyDescent="0.3">
      <c r="B46" s="4" t="s">
        <v>84</v>
      </c>
      <c r="C46" s="4"/>
      <c r="D46" s="4" t="s">
        <v>40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x14ac:dyDescent="0.3">
      <c r="B47" s="5" t="s">
        <v>85</v>
      </c>
      <c r="C47" s="4"/>
      <c r="D47" s="4" t="s">
        <v>43</v>
      </c>
      <c r="E47" s="4">
        <v>18.73</v>
      </c>
      <c r="F47" s="4">
        <v>17</v>
      </c>
      <c r="G47" s="4">
        <v>17.100000000000001</v>
      </c>
      <c r="H47" s="4">
        <v>16.579999999999998</v>
      </c>
      <c r="I47" s="4">
        <v>15.49</v>
      </c>
      <c r="J47" s="4">
        <v>17.170000000000002</v>
      </c>
      <c r="K47" s="7">
        <f t="shared" si="5"/>
        <v>3.4023333333333334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x14ac:dyDescent="0.3">
      <c r="B48" s="4" t="s">
        <v>86</v>
      </c>
      <c r="C48" s="4"/>
      <c r="D48" s="4" t="s">
        <v>43</v>
      </c>
      <c r="E48" s="4">
        <v>15.3</v>
      </c>
      <c r="F48" s="4">
        <v>13.7</v>
      </c>
      <c r="G48" s="4">
        <v>14.42</v>
      </c>
      <c r="H48" s="4">
        <v>14.83</v>
      </c>
      <c r="I48" s="4">
        <v>15.11</v>
      </c>
      <c r="J48" s="4">
        <v>14.45</v>
      </c>
      <c r="K48" s="7">
        <f t="shared" si="5"/>
        <v>2.927</v>
      </c>
      <c r="L48" s="4">
        <v>16.78</v>
      </c>
      <c r="M48" s="4">
        <v>17.11</v>
      </c>
      <c r="N48" s="4">
        <v>16.78</v>
      </c>
      <c r="O48" s="4">
        <v>18.04</v>
      </c>
      <c r="P48" s="4">
        <v>17.72</v>
      </c>
      <c r="Q48" s="4">
        <v>17.28</v>
      </c>
      <c r="R48" s="7">
        <f t="shared" si="6"/>
        <v>3.4569999999999999</v>
      </c>
      <c r="S48" s="4">
        <v>22.49</v>
      </c>
      <c r="T48" s="4">
        <v>21.25</v>
      </c>
      <c r="U48" s="4">
        <v>19.239999999999998</v>
      </c>
      <c r="V48" s="4">
        <v>19.64</v>
      </c>
      <c r="W48" s="4">
        <v>20.61</v>
      </c>
      <c r="X48" s="4">
        <v>20.83</v>
      </c>
      <c r="Y48" s="7">
        <f t="shared" si="7"/>
        <v>4.1353333333333335</v>
      </c>
    </row>
    <row r="49" spans="1:25" x14ac:dyDescent="0.3">
      <c r="B49" s="4" t="s">
        <v>87</v>
      </c>
      <c r="C49" s="4" t="s">
        <v>30</v>
      </c>
      <c r="D49" s="4" t="s">
        <v>74</v>
      </c>
      <c r="E49" s="4">
        <v>16.899999999999999</v>
      </c>
      <c r="F49" s="4">
        <v>16.13</v>
      </c>
      <c r="G49" s="4">
        <v>16.579999999999998</v>
      </c>
      <c r="H49" s="4">
        <v>15.75</v>
      </c>
      <c r="I49" s="4">
        <v>15.65</v>
      </c>
      <c r="J49" s="4">
        <v>18.079999999999998</v>
      </c>
      <c r="K49" s="7">
        <f t="shared" si="5"/>
        <v>3.3029999999999999</v>
      </c>
      <c r="L49" s="4">
        <v>20.46</v>
      </c>
      <c r="M49" s="4">
        <v>20.16</v>
      </c>
      <c r="N49" s="4">
        <v>21.36</v>
      </c>
      <c r="O49" s="4">
        <v>23.32</v>
      </c>
      <c r="P49" s="4">
        <v>19.86</v>
      </c>
      <c r="Q49" s="4">
        <v>23.6</v>
      </c>
      <c r="R49" s="7">
        <f t="shared" si="6"/>
        <v>4.2920000000000007</v>
      </c>
      <c r="S49" s="4">
        <v>26.4</v>
      </c>
      <c r="T49" s="4">
        <v>25.05</v>
      </c>
      <c r="U49" s="4">
        <v>28.31</v>
      </c>
      <c r="V49" s="4">
        <v>26.62</v>
      </c>
      <c r="W49" s="4">
        <v>26.74</v>
      </c>
      <c r="X49" s="4">
        <v>27.99</v>
      </c>
      <c r="Y49" s="7">
        <f t="shared" si="7"/>
        <v>5.3703333333333338</v>
      </c>
    </row>
    <row r="50" spans="1:25" x14ac:dyDescent="0.3">
      <c r="B50" s="4" t="s">
        <v>88</v>
      </c>
      <c r="C50" s="4"/>
      <c r="D50" s="4" t="s">
        <v>40</v>
      </c>
      <c r="E50" s="4">
        <v>17.5</v>
      </c>
      <c r="F50" s="4">
        <v>15.63</v>
      </c>
      <c r="G50" s="4">
        <v>15.32</v>
      </c>
      <c r="H50" s="4">
        <v>17.440000000000001</v>
      </c>
      <c r="I50" s="4">
        <v>15.74</v>
      </c>
      <c r="J50" s="4">
        <v>16.260000000000002</v>
      </c>
      <c r="K50" s="7">
        <f t="shared" si="5"/>
        <v>3.2630000000000003</v>
      </c>
      <c r="L50" s="4">
        <v>21.06</v>
      </c>
      <c r="M50" s="4">
        <v>21.24</v>
      </c>
      <c r="N50" s="4">
        <v>19.86</v>
      </c>
      <c r="O50" s="4">
        <v>20.399999999999999</v>
      </c>
      <c r="P50" s="4">
        <v>20.28</v>
      </c>
      <c r="Q50" s="4">
        <v>18.8</v>
      </c>
      <c r="R50" s="7">
        <f t="shared" si="6"/>
        <v>4.0546666666666669</v>
      </c>
      <c r="S50" s="4">
        <v>25.42</v>
      </c>
      <c r="T50" s="4">
        <v>24.96</v>
      </c>
      <c r="U50" s="4">
        <v>24.63</v>
      </c>
      <c r="V50" s="4">
        <v>26.26</v>
      </c>
      <c r="W50" s="4">
        <v>22.95</v>
      </c>
      <c r="X50" s="4">
        <v>23.4</v>
      </c>
      <c r="Y50" s="7">
        <f t="shared" si="7"/>
        <v>4.9206666666666674</v>
      </c>
    </row>
    <row r="51" spans="1:25" x14ac:dyDescent="0.3">
      <c r="B51" s="4" t="s">
        <v>89</v>
      </c>
      <c r="C51" s="4" t="s">
        <v>17</v>
      </c>
      <c r="D51" s="4" t="s">
        <v>35</v>
      </c>
      <c r="E51" s="4">
        <v>17.64</v>
      </c>
      <c r="F51" s="4">
        <v>16.260000000000002</v>
      </c>
      <c r="G51" s="4">
        <v>16.7</v>
      </c>
      <c r="H51" s="4">
        <v>17.53</v>
      </c>
      <c r="I51" s="4">
        <v>15.7</v>
      </c>
      <c r="J51" s="4">
        <v>17.12</v>
      </c>
      <c r="K51" s="7">
        <f t="shared" si="5"/>
        <v>3.3650000000000007</v>
      </c>
      <c r="L51" s="4">
        <v>19.86</v>
      </c>
      <c r="M51" s="4">
        <v>18.170000000000002</v>
      </c>
      <c r="N51" s="4">
        <v>21.97</v>
      </c>
      <c r="O51" s="4">
        <v>18.420000000000002</v>
      </c>
      <c r="P51" s="4">
        <v>18.22</v>
      </c>
      <c r="Q51" s="4">
        <v>17.75</v>
      </c>
      <c r="R51" s="7">
        <f t="shared" si="6"/>
        <v>3.8130000000000002</v>
      </c>
      <c r="S51" s="4"/>
      <c r="T51" s="4"/>
      <c r="U51" s="4"/>
      <c r="V51" s="4"/>
      <c r="W51" s="4"/>
      <c r="X51" s="4"/>
      <c r="Y51" s="4"/>
    </row>
    <row r="52" spans="1:25" x14ac:dyDescent="0.3">
      <c r="B52" s="4" t="s">
        <v>90</v>
      </c>
      <c r="C52" s="4"/>
      <c r="D52" s="4" t="s">
        <v>43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x14ac:dyDescent="0.3">
      <c r="B53" s="4" t="s">
        <v>91</v>
      </c>
      <c r="C53" s="4" t="s">
        <v>30</v>
      </c>
      <c r="D53" s="4" t="s">
        <v>35</v>
      </c>
      <c r="E53" s="4">
        <v>16.670000000000002</v>
      </c>
      <c r="F53" s="4">
        <v>16.28</v>
      </c>
      <c r="G53" s="4">
        <v>18.309999999999999</v>
      </c>
      <c r="H53" s="4">
        <v>15.93</v>
      </c>
      <c r="I53" s="4">
        <v>17.52</v>
      </c>
      <c r="J53" s="4">
        <v>18.27</v>
      </c>
      <c r="K53" s="7">
        <f t="shared" si="5"/>
        <v>3.4326666666666661</v>
      </c>
      <c r="L53" s="4">
        <v>19.260000000000002</v>
      </c>
      <c r="M53" s="4">
        <v>21.36</v>
      </c>
      <c r="N53" s="4">
        <v>19.78</v>
      </c>
      <c r="O53" s="4">
        <v>19.760000000000002</v>
      </c>
      <c r="P53" s="4">
        <v>21.83</v>
      </c>
      <c r="Q53" s="4">
        <v>20.46</v>
      </c>
      <c r="R53" s="7">
        <f t="shared" si="6"/>
        <v>4.081666666666667</v>
      </c>
      <c r="S53" s="4">
        <v>24.2</v>
      </c>
      <c r="T53" s="4">
        <v>22.16</v>
      </c>
      <c r="U53" s="4">
        <v>21.06</v>
      </c>
      <c r="V53" s="4">
        <v>24.69</v>
      </c>
      <c r="W53" s="4">
        <v>23</v>
      </c>
      <c r="X53" s="4">
        <v>23.08</v>
      </c>
      <c r="Y53" s="7">
        <f t="shared" si="7"/>
        <v>4.6063333333333336</v>
      </c>
    </row>
    <row r="54" spans="1:25" x14ac:dyDescent="0.3">
      <c r="B54" s="4" t="s">
        <v>92</v>
      </c>
      <c r="C54" s="4" t="s">
        <v>30</v>
      </c>
      <c r="D54" s="4" t="s">
        <v>43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x14ac:dyDescent="0.3">
      <c r="B55" s="4" t="s">
        <v>93</v>
      </c>
      <c r="C55" s="4" t="s">
        <v>30</v>
      </c>
      <c r="D55" s="4" t="s">
        <v>43</v>
      </c>
      <c r="E55" s="4">
        <v>15.68</v>
      </c>
      <c r="F55" s="4">
        <v>17.03</v>
      </c>
      <c r="G55" s="4">
        <v>17.52</v>
      </c>
      <c r="H55" s="4">
        <v>16.5</v>
      </c>
      <c r="I55" s="4">
        <v>17.03</v>
      </c>
      <c r="J55" s="4">
        <v>14.83</v>
      </c>
      <c r="K55" s="7">
        <f t="shared" si="5"/>
        <v>3.2863333333333338</v>
      </c>
      <c r="L55" s="4">
        <v>18.68</v>
      </c>
      <c r="M55" s="4">
        <v>17.7</v>
      </c>
      <c r="N55" s="4">
        <v>20.22</v>
      </c>
      <c r="O55" s="4">
        <v>17.059999999999999</v>
      </c>
      <c r="P55" s="4">
        <v>20.78</v>
      </c>
      <c r="Q55" s="4">
        <v>17.88</v>
      </c>
      <c r="R55" s="7">
        <f t="shared" si="6"/>
        <v>3.7439999999999998</v>
      </c>
      <c r="S55" s="4">
        <v>21.54</v>
      </c>
      <c r="T55" s="4">
        <v>21.59</v>
      </c>
      <c r="U55" s="4">
        <v>21.49</v>
      </c>
      <c r="V55" s="4">
        <v>22.69</v>
      </c>
      <c r="W55" s="4">
        <v>20.57</v>
      </c>
      <c r="X55" s="4">
        <v>21.83</v>
      </c>
      <c r="Y55" s="7">
        <f t="shared" si="7"/>
        <v>4.3236666666666661</v>
      </c>
    </row>
    <row r="56" spans="1:25" x14ac:dyDescent="0.3">
      <c r="B56" s="4" t="s">
        <v>94</v>
      </c>
      <c r="C56" s="4" t="s">
        <v>17</v>
      </c>
      <c r="D56" s="4" t="s">
        <v>40</v>
      </c>
      <c r="E56" s="4">
        <v>17</v>
      </c>
      <c r="F56" s="4">
        <v>17.190000000000001</v>
      </c>
      <c r="G56" s="4">
        <v>18.23</v>
      </c>
      <c r="H56" s="4">
        <v>18.170000000000002</v>
      </c>
      <c r="I56" s="4">
        <v>16.579999999999998</v>
      </c>
      <c r="J56" s="4">
        <v>17.5</v>
      </c>
      <c r="K56" s="7">
        <f t="shared" si="5"/>
        <v>3.4889999999999999</v>
      </c>
      <c r="L56" s="4">
        <v>22.08</v>
      </c>
      <c r="M56" s="4">
        <v>21.15</v>
      </c>
      <c r="N56" s="4">
        <v>22.08</v>
      </c>
      <c r="O56" s="4">
        <v>20.92</v>
      </c>
      <c r="P56" s="4">
        <v>20.8</v>
      </c>
      <c r="Q56" s="4">
        <v>21.44</v>
      </c>
      <c r="R56" s="7">
        <f t="shared" si="6"/>
        <v>4.2823333333333329</v>
      </c>
      <c r="S56" s="4">
        <v>22.92</v>
      </c>
      <c r="T56" s="4">
        <v>23.81</v>
      </c>
      <c r="U56" s="4">
        <v>23.03</v>
      </c>
      <c r="V56" s="4">
        <v>23.87</v>
      </c>
      <c r="W56" s="4">
        <v>23.58</v>
      </c>
      <c r="X56" s="4">
        <v>23.98</v>
      </c>
      <c r="Y56" s="7">
        <f t="shared" si="7"/>
        <v>4.7063333333333333</v>
      </c>
    </row>
    <row r="57" spans="1:25" x14ac:dyDescent="0.3">
      <c r="B57" s="4" t="s">
        <v>95</v>
      </c>
      <c r="C57" s="4" t="s">
        <v>32</v>
      </c>
      <c r="D57" s="4" t="s">
        <v>35</v>
      </c>
      <c r="E57" s="4">
        <v>15.83</v>
      </c>
      <c r="F57" s="4">
        <v>16.54</v>
      </c>
      <c r="G57" s="4">
        <v>17.79</v>
      </c>
      <c r="H57" s="4">
        <v>15.75</v>
      </c>
      <c r="I57" s="4">
        <v>17.62</v>
      </c>
      <c r="J57" s="4">
        <v>17.79</v>
      </c>
      <c r="K57" s="7">
        <f t="shared" si="5"/>
        <v>3.3773333333333335</v>
      </c>
      <c r="L57" s="4">
        <v>19.71</v>
      </c>
      <c r="M57" s="4">
        <v>20.14</v>
      </c>
      <c r="N57" s="4">
        <v>18.309999999999999</v>
      </c>
      <c r="O57" s="4">
        <v>18.91</v>
      </c>
      <c r="P57" s="4">
        <v>21.52</v>
      </c>
      <c r="Q57" s="4">
        <v>21.18</v>
      </c>
      <c r="R57" s="7">
        <f t="shared" si="6"/>
        <v>3.9923333333333324</v>
      </c>
      <c r="S57" s="4">
        <v>23.18</v>
      </c>
      <c r="T57" s="4">
        <v>22.24</v>
      </c>
      <c r="U57" s="4">
        <v>24</v>
      </c>
      <c r="V57" s="4">
        <v>23.54</v>
      </c>
      <c r="W57" s="4">
        <v>22.02</v>
      </c>
      <c r="X57" s="4">
        <v>24.27</v>
      </c>
      <c r="Y57" s="7">
        <f t="shared" si="7"/>
        <v>4.6416666666666666</v>
      </c>
    </row>
    <row r="58" spans="1:25" x14ac:dyDescent="0.3">
      <c r="B58" s="4" t="s">
        <v>96</v>
      </c>
      <c r="C58" s="4"/>
      <c r="D58" s="4" t="s">
        <v>74</v>
      </c>
      <c r="E58" s="4">
        <v>16.78</v>
      </c>
      <c r="F58" s="4">
        <v>16.38</v>
      </c>
      <c r="G58" s="4">
        <v>15.09</v>
      </c>
      <c r="H58" s="4">
        <v>16.28</v>
      </c>
      <c r="I58" s="4">
        <v>15.65</v>
      </c>
      <c r="J58" s="4">
        <v>15.04</v>
      </c>
      <c r="K58" s="7">
        <f t="shared" si="5"/>
        <v>3.1739999999999999</v>
      </c>
      <c r="L58" s="4">
        <v>16.7</v>
      </c>
      <c r="M58" s="4">
        <v>19.11</v>
      </c>
      <c r="N58" s="4">
        <v>17.420000000000002</v>
      </c>
      <c r="O58" s="4">
        <v>19.75</v>
      </c>
      <c r="P58" s="4">
        <v>19.71</v>
      </c>
      <c r="Q58" s="4">
        <v>19.71</v>
      </c>
      <c r="R58" s="7">
        <f t="shared" si="6"/>
        <v>3.746666666666667</v>
      </c>
      <c r="S58" s="4">
        <v>22.1</v>
      </c>
      <c r="T58" s="4">
        <v>21.37</v>
      </c>
      <c r="U58" s="4">
        <v>22.72</v>
      </c>
      <c r="V58" s="4">
        <v>21.83</v>
      </c>
      <c r="W58" s="4">
        <v>21.91</v>
      </c>
      <c r="X58" s="4">
        <v>19.88</v>
      </c>
      <c r="Y58" s="7">
        <f t="shared" si="7"/>
        <v>4.327</v>
      </c>
    </row>
    <row r="59" spans="1:25" x14ac:dyDescent="0.3">
      <c r="A59" s="11"/>
      <c r="B59" s="11" t="s">
        <v>97</v>
      </c>
      <c r="C59" s="11" t="s">
        <v>30</v>
      </c>
      <c r="D59" s="11" t="s">
        <v>74</v>
      </c>
      <c r="E59" s="11">
        <v>17.170000000000002</v>
      </c>
      <c r="F59" s="11">
        <v>16.440000000000001</v>
      </c>
      <c r="G59" s="11">
        <v>17.239999999999998</v>
      </c>
      <c r="H59" s="11">
        <v>15.84</v>
      </c>
      <c r="I59" s="11">
        <v>19.23</v>
      </c>
      <c r="J59" s="11">
        <v>17.329999999999998</v>
      </c>
      <c r="K59" s="16">
        <f t="shared" si="5"/>
        <v>3.4416666666666664</v>
      </c>
      <c r="L59" s="11">
        <v>19.43</v>
      </c>
      <c r="M59" s="11">
        <v>20.59</v>
      </c>
      <c r="N59" s="11">
        <v>19.84</v>
      </c>
      <c r="O59" s="11">
        <v>19</v>
      </c>
      <c r="P59" s="11">
        <v>20.57</v>
      </c>
      <c r="Q59" s="11">
        <v>18.11</v>
      </c>
      <c r="R59" s="16">
        <f t="shared" si="6"/>
        <v>3.9180000000000001</v>
      </c>
      <c r="S59" s="11">
        <v>21.88</v>
      </c>
      <c r="T59" s="11">
        <v>21.71</v>
      </c>
      <c r="U59" s="11">
        <v>22.52</v>
      </c>
      <c r="V59" s="11">
        <v>20.83</v>
      </c>
      <c r="W59" s="11">
        <v>20.6</v>
      </c>
      <c r="X59" s="11">
        <v>23.49</v>
      </c>
      <c r="Y59" s="16">
        <f t="shared" si="7"/>
        <v>4.3676666666666666</v>
      </c>
    </row>
    <row r="60" spans="1:25" x14ac:dyDescent="0.3">
      <c r="A60" s="4" t="s">
        <v>31</v>
      </c>
      <c r="B60" s="4" t="s">
        <v>98</v>
      </c>
      <c r="C60" s="4" t="s">
        <v>17</v>
      </c>
      <c r="D60" s="4" t="s">
        <v>43</v>
      </c>
      <c r="E60" s="4">
        <v>16.28</v>
      </c>
      <c r="F60" s="4">
        <v>16.52</v>
      </c>
      <c r="G60" s="4">
        <v>14.68</v>
      </c>
      <c r="H60" s="4">
        <v>15.63</v>
      </c>
      <c r="I60" s="4">
        <v>16.579999999999998</v>
      </c>
      <c r="J60" s="4">
        <v>16.79</v>
      </c>
      <c r="K60" s="7">
        <f t="shared" ref="K60:K65" si="8">AVERAGE(E60:J60)/5</f>
        <v>3.2159999999999997</v>
      </c>
      <c r="L60" s="4">
        <v>19.2</v>
      </c>
      <c r="M60" s="4">
        <v>17.8</v>
      </c>
      <c r="N60" s="4">
        <v>17.66</v>
      </c>
      <c r="O60" s="4">
        <v>17.66</v>
      </c>
      <c r="P60" s="4">
        <v>19.850000000000001</v>
      </c>
      <c r="Q60" s="4">
        <v>17.940000000000001</v>
      </c>
      <c r="R60" s="7">
        <f t="shared" ref="R60:R65" si="9">AVERAGE(L60:Q60)/5</f>
        <v>3.6703333333333328</v>
      </c>
      <c r="S60" s="4">
        <v>22.4</v>
      </c>
      <c r="T60" s="4">
        <v>22.4</v>
      </c>
      <c r="U60" s="4">
        <v>26.48</v>
      </c>
      <c r="V60" s="4">
        <v>23.3</v>
      </c>
      <c r="W60" s="4">
        <v>22.41</v>
      </c>
      <c r="X60" s="4">
        <v>22.14</v>
      </c>
      <c r="Y60" s="7">
        <f t="shared" ref="Y60:Y65" si="10">AVERAGE(S60:X60)/5</f>
        <v>4.6376666666666662</v>
      </c>
    </row>
    <row r="61" spans="1:25" x14ac:dyDescent="0.3">
      <c r="A61" s="4"/>
      <c r="B61" s="9" t="s">
        <v>99</v>
      </c>
      <c r="C61" s="9" t="s">
        <v>32</v>
      </c>
      <c r="D61" s="9" t="s">
        <v>40</v>
      </c>
      <c r="E61" s="4">
        <v>17.97</v>
      </c>
      <c r="F61" s="4">
        <v>15.47</v>
      </c>
      <c r="G61" s="4">
        <v>16.34</v>
      </c>
      <c r="H61" s="4">
        <v>15.76</v>
      </c>
      <c r="I61" s="4">
        <v>16.78</v>
      </c>
      <c r="J61" s="4">
        <v>18.2</v>
      </c>
      <c r="K61" s="7">
        <f t="shared" si="8"/>
        <v>3.3506666666666667</v>
      </c>
      <c r="L61" s="4">
        <v>20.61</v>
      </c>
      <c r="M61" s="4">
        <v>19.920000000000002</v>
      </c>
      <c r="N61" s="4">
        <v>21.74</v>
      </c>
      <c r="O61" s="4">
        <v>22.02</v>
      </c>
      <c r="P61" s="4">
        <v>19.77</v>
      </c>
      <c r="Q61" s="4">
        <v>22.22</v>
      </c>
      <c r="R61" s="7">
        <f t="shared" si="9"/>
        <v>4.2093333333333325</v>
      </c>
      <c r="S61" s="4">
        <v>23.45</v>
      </c>
      <c r="T61" s="4">
        <v>23.3</v>
      </c>
      <c r="U61" s="4">
        <v>24.07</v>
      </c>
      <c r="V61" s="4">
        <v>24.07</v>
      </c>
      <c r="W61" s="4">
        <v>25.77</v>
      </c>
      <c r="X61" s="4">
        <v>25.6</v>
      </c>
      <c r="Y61" s="7">
        <f t="shared" si="10"/>
        <v>4.8753333333333329</v>
      </c>
    </row>
    <row r="62" spans="1:25" x14ac:dyDescent="0.3">
      <c r="A62" s="4"/>
      <c r="B62" s="9" t="s">
        <v>100</v>
      </c>
      <c r="C62" s="9" t="s">
        <v>17</v>
      </c>
      <c r="D62" s="9" t="s">
        <v>43</v>
      </c>
      <c r="E62" s="4">
        <v>16.3</v>
      </c>
      <c r="F62" s="4">
        <v>18.059999999999999</v>
      </c>
      <c r="G62" s="4">
        <v>19.57</v>
      </c>
      <c r="H62" s="4">
        <v>16.170000000000002</v>
      </c>
      <c r="I62" s="4">
        <v>17.010000000000002</v>
      </c>
      <c r="J62" s="4">
        <v>18.77</v>
      </c>
      <c r="K62" s="7">
        <f t="shared" si="8"/>
        <v>3.5293333333333328</v>
      </c>
      <c r="L62" s="4">
        <v>20.02</v>
      </c>
      <c r="M62" s="4">
        <v>21.36</v>
      </c>
      <c r="N62" s="4">
        <v>23.3</v>
      </c>
      <c r="O62" s="4">
        <v>20.85</v>
      </c>
      <c r="P62" s="4">
        <v>19.57</v>
      </c>
      <c r="Q62" s="4">
        <v>25.39</v>
      </c>
      <c r="R62" s="7">
        <f t="shared" si="9"/>
        <v>4.3496666666666668</v>
      </c>
      <c r="S62" s="4">
        <v>23.16</v>
      </c>
      <c r="T62" s="4">
        <v>23.38</v>
      </c>
      <c r="U62" s="4">
        <v>22.75</v>
      </c>
      <c r="V62" s="4">
        <v>22.32</v>
      </c>
      <c r="W62" s="4">
        <v>21.24</v>
      </c>
      <c r="X62" s="4">
        <v>22.92</v>
      </c>
      <c r="Y62" s="7">
        <f t="shared" si="10"/>
        <v>4.5256666666666661</v>
      </c>
    </row>
    <row r="63" spans="1:25" x14ac:dyDescent="0.3">
      <c r="A63" s="4"/>
      <c r="B63" s="9" t="s">
        <v>101</v>
      </c>
      <c r="C63" s="8"/>
      <c r="D63" s="8" t="s">
        <v>43</v>
      </c>
      <c r="E63" s="4">
        <v>18.37</v>
      </c>
      <c r="F63" s="4">
        <v>16.88</v>
      </c>
      <c r="G63" s="4">
        <v>16.579999999999998</v>
      </c>
      <c r="H63" s="4">
        <v>16.73</v>
      </c>
      <c r="I63" s="4">
        <v>17.170000000000002</v>
      </c>
      <c r="J63" s="4">
        <v>17.48</v>
      </c>
      <c r="K63" s="7">
        <f t="shared" si="8"/>
        <v>3.4403333333333337</v>
      </c>
      <c r="L63" s="4">
        <v>22.25</v>
      </c>
      <c r="M63" s="4">
        <v>22.1</v>
      </c>
      <c r="N63" s="4">
        <v>21.06</v>
      </c>
      <c r="O63" s="4">
        <v>22.25</v>
      </c>
      <c r="P63" s="4">
        <v>22.12</v>
      </c>
      <c r="Q63" s="4">
        <v>20.5</v>
      </c>
      <c r="R63" s="7">
        <f t="shared" si="9"/>
        <v>4.3426666666666671</v>
      </c>
      <c r="S63" s="4">
        <v>28.34</v>
      </c>
      <c r="T63" s="4">
        <v>25.56</v>
      </c>
      <c r="U63" s="4">
        <v>24.89</v>
      </c>
      <c r="V63" s="4">
        <v>22.62</v>
      </c>
      <c r="W63" s="4">
        <v>22.95</v>
      </c>
      <c r="X63" s="4">
        <v>24.92</v>
      </c>
      <c r="Y63" s="7">
        <f t="shared" si="10"/>
        <v>4.976</v>
      </c>
    </row>
    <row r="64" spans="1:25" x14ac:dyDescent="0.3">
      <c r="A64" s="9"/>
      <c r="B64" s="9" t="s">
        <v>33</v>
      </c>
      <c r="C64" s="8" t="s">
        <v>102</v>
      </c>
      <c r="D64" s="8" t="s">
        <v>74</v>
      </c>
      <c r="E64" s="9">
        <v>19.72</v>
      </c>
      <c r="F64" s="9">
        <v>19.3</v>
      </c>
      <c r="G64" s="4">
        <v>17.600000000000001</v>
      </c>
      <c r="H64" s="4">
        <v>18.100000000000001</v>
      </c>
      <c r="I64" s="4">
        <v>18.98</v>
      </c>
      <c r="J64" s="4">
        <v>19.079999999999998</v>
      </c>
      <c r="K64" s="7">
        <f t="shared" si="8"/>
        <v>3.7593333333333332</v>
      </c>
      <c r="L64" s="4">
        <v>20.61</v>
      </c>
      <c r="M64" s="4">
        <v>20.97</v>
      </c>
      <c r="N64" s="4">
        <v>19.260000000000002</v>
      </c>
      <c r="O64" s="4">
        <v>20.170000000000002</v>
      </c>
      <c r="P64" s="4">
        <v>21.71</v>
      </c>
      <c r="Q64" s="4">
        <v>20.010000000000002</v>
      </c>
      <c r="R64" s="7">
        <f t="shared" si="9"/>
        <v>4.0910000000000002</v>
      </c>
      <c r="S64" s="4">
        <v>22.71</v>
      </c>
      <c r="T64" s="4">
        <v>21.26</v>
      </c>
      <c r="U64" s="4">
        <v>22.24</v>
      </c>
      <c r="V64" s="4">
        <v>21.38</v>
      </c>
      <c r="W64" s="4">
        <v>24.2</v>
      </c>
      <c r="X64" s="4">
        <v>23.72</v>
      </c>
      <c r="Y64" s="7">
        <f t="shared" si="10"/>
        <v>4.5169999999999995</v>
      </c>
    </row>
    <row r="65" spans="1:27" x14ac:dyDescent="0.3">
      <c r="A65" s="9"/>
      <c r="B65" s="9" t="s">
        <v>103</v>
      </c>
      <c r="C65" s="9" t="s">
        <v>18</v>
      </c>
      <c r="D65" s="9" t="s">
        <v>74</v>
      </c>
      <c r="E65" s="9">
        <v>17.12</v>
      </c>
      <c r="F65" s="9">
        <v>21.23</v>
      </c>
      <c r="G65" s="4">
        <v>16.690000000000001</v>
      </c>
      <c r="H65" s="4">
        <v>17.64</v>
      </c>
      <c r="I65" s="4">
        <v>17.95</v>
      </c>
      <c r="J65" s="4">
        <v>19.28</v>
      </c>
      <c r="K65" s="7">
        <f t="shared" si="8"/>
        <v>3.6636666666666668</v>
      </c>
      <c r="L65" s="4">
        <v>18.600000000000001</v>
      </c>
      <c r="M65" s="4">
        <v>20.7</v>
      </c>
      <c r="N65" s="4">
        <v>19.45</v>
      </c>
      <c r="O65" s="4">
        <v>20.329999999999998</v>
      </c>
      <c r="P65" s="4">
        <v>21.06</v>
      </c>
      <c r="Q65" s="4">
        <v>20.5</v>
      </c>
      <c r="R65" s="7">
        <f t="shared" si="9"/>
        <v>4.0213333333333328</v>
      </c>
      <c r="S65" s="4">
        <v>22.28</v>
      </c>
      <c r="T65" s="4">
        <v>22.28</v>
      </c>
      <c r="U65" s="4">
        <v>21.77</v>
      </c>
      <c r="V65" s="4">
        <v>22.86</v>
      </c>
      <c r="W65" s="4">
        <v>23.49</v>
      </c>
      <c r="X65" s="4">
        <v>23.65</v>
      </c>
      <c r="Y65" s="7">
        <f t="shared" si="10"/>
        <v>4.5443333333333324</v>
      </c>
    </row>
    <row r="66" spans="1:27" x14ac:dyDescent="0.3">
      <c r="A66" s="9"/>
      <c r="B66" s="9" t="s">
        <v>104</v>
      </c>
      <c r="C66" s="9" t="s">
        <v>32</v>
      </c>
      <c r="D66" s="9" t="s">
        <v>35</v>
      </c>
      <c r="E66" s="4">
        <v>17.350000000000001</v>
      </c>
      <c r="F66" s="4">
        <v>17.82</v>
      </c>
      <c r="G66" s="4">
        <v>17.66</v>
      </c>
      <c r="H66" s="4">
        <v>19.32</v>
      </c>
      <c r="I66" s="4">
        <v>16.47</v>
      </c>
      <c r="J66" s="4">
        <v>17.5</v>
      </c>
      <c r="K66" s="7">
        <f t="shared" ref="K66:K70" si="11">AVERAGE(E66:J66)/5</f>
        <v>3.5373333333333337</v>
      </c>
      <c r="L66" s="4">
        <v>22.6</v>
      </c>
      <c r="M66" s="4">
        <v>22.4</v>
      </c>
      <c r="N66" s="4">
        <v>23.84</v>
      </c>
      <c r="O66" s="4">
        <v>23.02</v>
      </c>
      <c r="P66" s="4">
        <v>23.99</v>
      </c>
      <c r="Q66" s="4">
        <v>21.56</v>
      </c>
      <c r="R66" s="7">
        <f t="shared" ref="R66:R70" si="12">AVERAGE(L66:Q66)/5</f>
        <v>4.5803333333333338</v>
      </c>
      <c r="S66" s="4">
        <v>23.77</v>
      </c>
      <c r="T66" s="4">
        <v>23.16</v>
      </c>
      <c r="U66" s="4">
        <v>24.7</v>
      </c>
      <c r="V66" s="4">
        <v>23.9</v>
      </c>
      <c r="W66" s="4">
        <v>23.73</v>
      </c>
      <c r="X66" s="4">
        <v>21.4</v>
      </c>
      <c r="Y66" s="7">
        <f t="shared" ref="Y66:Y70" si="13">AVERAGE(S66:X66)/5</f>
        <v>4.6886666666666663</v>
      </c>
    </row>
    <row r="67" spans="1:27" x14ac:dyDescent="0.3">
      <c r="A67" s="9"/>
      <c r="B67" s="9" t="s">
        <v>105</v>
      </c>
      <c r="C67" s="9" t="s">
        <v>17</v>
      </c>
      <c r="D67" s="9" t="s">
        <v>43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9"/>
      <c r="AA67" s="9"/>
    </row>
    <row r="68" spans="1:27" x14ac:dyDescent="0.3">
      <c r="A68" s="9"/>
      <c r="B68" s="9" t="s">
        <v>106</v>
      </c>
      <c r="C68" s="9" t="s">
        <v>30</v>
      </c>
      <c r="D68" s="9" t="s">
        <v>35</v>
      </c>
      <c r="E68" s="4"/>
      <c r="F68" s="4"/>
      <c r="G68" s="4"/>
      <c r="H68" s="4"/>
      <c r="I68" s="4"/>
      <c r="J68" s="4"/>
      <c r="K68" s="7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9"/>
      <c r="AA68" s="9"/>
    </row>
    <row r="69" spans="1:27" x14ac:dyDescent="0.3">
      <c r="A69" s="9"/>
      <c r="B69" s="9" t="s">
        <v>107</v>
      </c>
      <c r="C69" s="9" t="s">
        <v>18</v>
      </c>
      <c r="D69" s="9" t="s">
        <v>43</v>
      </c>
      <c r="E69" s="4">
        <v>18.510000000000002</v>
      </c>
      <c r="F69" s="4">
        <v>19.649999999999999</v>
      </c>
      <c r="G69" s="4">
        <v>19.57</v>
      </c>
      <c r="H69" s="4">
        <v>19.82</v>
      </c>
      <c r="I69" s="4">
        <v>19.45</v>
      </c>
      <c r="J69" s="4">
        <v>18.899999999999999</v>
      </c>
      <c r="K69" s="7">
        <f t="shared" si="11"/>
        <v>3.8633333333333333</v>
      </c>
      <c r="L69" s="4">
        <v>20.39</v>
      </c>
      <c r="M69" s="4">
        <v>21.25</v>
      </c>
      <c r="N69" s="4">
        <v>21.12</v>
      </c>
      <c r="O69" s="4">
        <v>21.95</v>
      </c>
      <c r="P69" s="4">
        <v>22.45</v>
      </c>
      <c r="Q69" s="4">
        <v>24.07</v>
      </c>
      <c r="R69" s="7">
        <f t="shared" si="12"/>
        <v>4.3743333333333343</v>
      </c>
      <c r="S69" s="4">
        <v>25.84</v>
      </c>
      <c r="T69" s="4">
        <v>24.92</v>
      </c>
      <c r="U69" s="4">
        <v>25.2</v>
      </c>
      <c r="V69" s="4">
        <v>23.99</v>
      </c>
      <c r="W69" s="4">
        <v>23.43</v>
      </c>
      <c r="X69" s="4">
        <v>25.76</v>
      </c>
      <c r="Y69" s="7">
        <f t="shared" si="13"/>
        <v>4.9713333333333329</v>
      </c>
      <c r="Z69" s="9"/>
      <c r="AA69" s="9"/>
    </row>
    <row r="70" spans="1:27" x14ac:dyDescent="0.3">
      <c r="A70" s="9"/>
      <c r="B70" s="9" t="s">
        <v>108</v>
      </c>
      <c r="C70" s="9" t="s">
        <v>18</v>
      </c>
      <c r="D70" s="9" t="s">
        <v>35</v>
      </c>
      <c r="E70" s="4">
        <v>17.97</v>
      </c>
      <c r="F70" s="4">
        <v>16.809999999999999</v>
      </c>
      <c r="G70" s="4">
        <v>15.83</v>
      </c>
      <c r="H70" s="4">
        <v>17.600000000000001</v>
      </c>
      <c r="I70" s="4">
        <v>15.7</v>
      </c>
      <c r="J70" s="4">
        <v>17.600000000000001</v>
      </c>
      <c r="K70" s="7">
        <f t="shared" si="11"/>
        <v>3.3836666666666675</v>
      </c>
      <c r="L70" s="4">
        <v>20.79</v>
      </c>
      <c r="M70" s="4">
        <v>20.22</v>
      </c>
      <c r="N70" s="4">
        <v>19.18</v>
      </c>
      <c r="O70" s="4">
        <v>20.11</v>
      </c>
      <c r="P70" s="4">
        <v>16.78</v>
      </c>
      <c r="Q70" s="4">
        <v>21.21</v>
      </c>
      <c r="R70" s="7">
        <f t="shared" si="12"/>
        <v>3.9430000000000001</v>
      </c>
      <c r="S70" s="4">
        <v>21.54</v>
      </c>
      <c r="T70" s="4">
        <v>19.41</v>
      </c>
      <c r="U70" s="4">
        <v>20.09</v>
      </c>
      <c r="V70" s="4">
        <v>22.12</v>
      </c>
      <c r="W70" s="4">
        <v>19.72</v>
      </c>
      <c r="X70" s="4">
        <v>21.81</v>
      </c>
      <c r="Y70" s="7">
        <f t="shared" si="13"/>
        <v>4.1563333333333343</v>
      </c>
      <c r="Z70" s="9"/>
      <c r="AA70" s="9"/>
    </row>
    <row r="71" spans="1:27" x14ac:dyDescent="0.3">
      <c r="A71" s="9"/>
      <c r="B71" s="8"/>
      <c r="C71" s="9"/>
      <c r="D71" s="8"/>
      <c r="E71" s="9"/>
      <c r="F71" s="9"/>
      <c r="G71" s="4"/>
      <c r="H71" s="4"/>
      <c r="I71" s="4"/>
      <c r="J71" s="4"/>
      <c r="K71" s="7"/>
      <c r="L71" s="4"/>
      <c r="M71" s="4"/>
      <c r="N71" s="4"/>
      <c r="O71" s="4"/>
      <c r="P71" s="4"/>
      <c r="Q71" s="4"/>
      <c r="R71" s="7"/>
      <c r="S71" s="4"/>
      <c r="T71" s="4"/>
      <c r="U71" s="4"/>
      <c r="V71" s="4"/>
      <c r="W71" s="4"/>
      <c r="X71" s="4"/>
      <c r="Y71" s="7"/>
    </row>
    <row r="72" spans="1:27" x14ac:dyDescent="0.3">
      <c r="A72" s="9"/>
      <c r="B72" s="8"/>
      <c r="C72" s="9"/>
      <c r="D72" s="8"/>
      <c r="E72" s="9"/>
      <c r="F72" s="9"/>
      <c r="G72" s="4"/>
      <c r="H72" s="4"/>
      <c r="I72" s="4"/>
      <c r="J72" s="4"/>
      <c r="K72" s="7"/>
      <c r="L72" s="4"/>
      <c r="M72" s="4"/>
      <c r="N72" s="4"/>
      <c r="O72" s="4"/>
      <c r="P72" s="4"/>
      <c r="Q72" s="4"/>
      <c r="R72" s="7"/>
      <c r="S72" s="4"/>
      <c r="T72" s="4"/>
      <c r="U72" s="4"/>
      <c r="V72" s="4"/>
      <c r="W72" s="4"/>
      <c r="X72" s="4"/>
      <c r="Y72" s="7"/>
    </row>
    <row r="73" spans="1:27" x14ac:dyDescent="0.3">
      <c r="B73" s="5"/>
      <c r="C73" s="4"/>
      <c r="D73" s="8"/>
      <c r="E73" s="4"/>
      <c r="F73" s="4"/>
      <c r="G73" s="4"/>
      <c r="H73" s="4"/>
      <c r="I73" s="4"/>
      <c r="J73" s="4"/>
      <c r="K73" s="7"/>
      <c r="L73" s="4"/>
      <c r="M73" s="4"/>
      <c r="N73" s="4"/>
      <c r="O73" s="4"/>
      <c r="P73" s="4"/>
      <c r="Q73" s="4"/>
      <c r="R73" s="7"/>
      <c r="S73" s="4"/>
      <c r="T73" s="4"/>
      <c r="U73" s="4"/>
      <c r="V73" s="4"/>
      <c r="W73" s="4"/>
      <c r="X73" s="4"/>
      <c r="Y73" s="7"/>
    </row>
    <row r="74" spans="1:27" x14ac:dyDescent="0.3">
      <c r="B74" s="5"/>
      <c r="C74" s="4"/>
      <c r="D74" s="8"/>
      <c r="E74" s="4"/>
      <c r="F74" s="4"/>
      <c r="G74" s="4"/>
      <c r="H74" s="4"/>
      <c r="I74" s="4"/>
      <c r="J74" s="4"/>
      <c r="K74" s="7"/>
      <c r="L74" s="4"/>
      <c r="M74" s="4"/>
      <c r="N74" s="4"/>
      <c r="O74" s="4"/>
      <c r="P74" s="4"/>
      <c r="Q74" s="4"/>
      <c r="R74" s="7"/>
      <c r="S74" s="4"/>
      <c r="T74" s="4"/>
      <c r="U74" s="4"/>
      <c r="V74" s="4"/>
      <c r="W74" s="4"/>
      <c r="X74" s="4"/>
      <c r="Y74" s="7"/>
    </row>
    <row r="75" spans="1:27" x14ac:dyDescent="0.3">
      <c r="B75" s="5"/>
      <c r="C75" s="4"/>
      <c r="D75" s="8"/>
      <c r="E75" s="4"/>
      <c r="F75" s="4"/>
      <c r="G75" s="4"/>
      <c r="H75" s="4"/>
      <c r="I75" s="4"/>
      <c r="J75" s="4"/>
      <c r="K75" s="7"/>
      <c r="L75" s="4"/>
      <c r="M75" s="4"/>
      <c r="N75" s="4"/>
      <c r="O75" s="4"/>
      <c r="P75" s="4"/>
      <c r="Q75" s="4"/>
      <c r="R75" s="7"/>
      <c r="S75" s="4"/>
      <c r="T75" s="4"/>
      <c r="U75" s="4"/>
      <c r="V75" s="4"/>
      <c r="W75" s="4"/>
      <c r="X75" s="4"/>
      <c r="Y75" s="7"/>
    </row>
    <row r="76" spans="1:27" x14ac:dyDescent="0.3">
      <c r="B76" s="5"/>
      <c r="C76" s="4"/>
      <c r="D76" s="8"/>
      <c r="E76" s="4"/>
      <c r="F76" s="4"/>
      <c r="G76" s="4"/>
      <c r="H76" s="4"/>
      <c r="I76" s="4"/>
      <c r="J76" s="4"/>
      <c r="K76" s="7"/>
      <c r="L76" s="4"/>
      <c r="M76" s="4"/>
      <c r="N76" s="4"/>
      <c r="O76" s="4"/>
      <c r="P76" s="4"/>
      <c r="Q76" s="4"/>
      <c r="R76" s="7"/>
      <c r="S76" s="4"/>
      <c r="T76" s="4"/>
      <c r="U76" s="4"/>
      <c r="V76" s="4"/>
      <c r="W76" s="4"/>
      <c r="X76" s="4"/>
      <c r="Y76" s="7"/>
    </row>
    <row r="77" spans="1:27" x14ac:dyDescent="0.3">
      <c r="B77" s="5"/>
      <c r="C77" s="4"/>
      <c r="D77" s="8"/>
      <c r="E77" s="4"/>
      <c r="F77" s="4"/>
      <c r="G77" s="4"/>
      <c r="H77" s="4"/>
      <c r="I77" s="4"/>
      <c r="J77" s="4"/>
      <c r="K77" s="7"/>
      <c r="L77" s="4"/>
      <c r="M77" s="4"/>
      <c r="N77" s="4"/>
      <c r="O77" s="4"/>
      <c r="P77" s="4"/>
      <c r="Q77" s="4"/>
      <c r="R77" s="7"/>
      <c r="S77" s="4"/>
      <c r="T77" s="4"/>
      <c r="U77" s="4"/>
      <c r="V77" s="4"/>
      <c r="W77" s="4"/>
      <c r="X77" s="4"/>
      <c r="Y77" s="7"/>
    </row>
    <row r="78" spans="1:27" x14ac:dyDescent="0.3">
      <c r="B78" s="5"/>
      <c r="C78" s="4"/>
      <c r="D78" s="8"/>
      <c r="E78" s="4"/>
      <c r="F78" s="4"/>
      <c r="G78" s="4"/>
      <c r="H78" s="4"/>
      <c r="I78" s="4"/>
      <c r="J78" s="4"/>
      <c r="K78" s="7"/>
      <c r="L78" s="4"/>
      <c r="M78" s="4"/>
      <c r="N78" s="4"/>
      <c r="O78" s="4"/>
      <c r="P78" s="4"/>
      <c r="Q78" s="4"/>
      <c r="R78" s="7"/>
      <c r="S78" s="4"/>
      <c r="T78" s="4"/>
      <c r="U78" s="4"/>
      <c r="V78" s="4"/>
      <c r="W78" s="4"/>
      <c r="X78" s="4"/>
      <c r="Y78" s="7"/>
    </row>
    <row r="79" spans="1:27" x14ac:dyDescent="0.3">
      <c r="B79" s="5"/>
      <c r="C79" s="4"/>
      <c r="D79" s="8"/>
      <c r="E79" s="4"/>
      <c r="F79" s="4"/>
      <c r="G79" s="4"/>
      <c r="H79" s="4"/>
      <c r="I79" s="4"/>
      <c r="J79" s="4"/>
      <c r="K79" s="7"/>
      <c r="L79" s="4"/>
      <c r="M79" s="4"/>
      <c r="N79" s="4"/>
      <c r="O79" s="4"/>
      <c r="P79" s="4"/>
      <c r="Q79" s="4"/>
      <c r="R79" s="7"/>
      <c r="S79" s="4"/>
      <c r="T79" s="4"/>
      <c r="U79" s="4"/>
      <c r="V79" s="4"/>
      <c r="W79" s="4"/>
      <c r="X79" s="4"/>
      <c r="Y79" s="7"/>
    </row>
    <row r="80" spans="1:27" x14ac:dyDescent="0.3">
      <c r="B80" s="5"/>
      <c r="C80" s="4"/>
      <c r="D80" s="8"/>
      <c r="E80" s="4"/>
      <c r="F80" s="4"/>
      <c r="G80" s="4"/>
      <c r="H80" s="4"/>
      <c r="I80" s="4"/>
      <c r="J80" s="4"/>
      <c r="K80" s="7"/>
      <c r="L80" s="4"/>
      <c r="M80" s="4"/>
      <c r="N80" s="4"/>
      <c r="O80" s="4"/>
      <c r="P80" s="4"/>
      <c r="Q80" s="4"/>
      <c r="R80" s="7"/>
      <c r="S80" s="4"/>
      <c r="T80" s="4"/>
      <c r="U80" s="4"/>
      <c r="V80" s="4"/>
      <c r="W80" s="4"/>
      <c r="X80" s="4"/>
      <c r="Y80" s="7"/>
    </row>
    <row r="81" spans="1:28" x14ac:dyDescent="0.3">
      <c r="B81" s="5"/>
      <c r="C81" s="4"/>
      <c r="D81" s="8"/>
      <c r="E81" s="4"/>
      <c r="F81" s="4"/>
      <c r="G81" s="4"/>
      <c r="H81" s="4"/>
      <c r="I81" s="4"/>
      <c r="J81" s="4"/>
      <c r="K81" s="7"/>
      <c r="L81" s="4"/>
      <c r="M81" s="4"/>
      <c r="N81" s="4"/>
      <c r="O81" s="4"/>
      <c r="P81" s="4"/>
      <c r="Q81" s="4"/>
      <c r="R81" s="7"/>
      <c r="S81" s="4"/>
      <c r="T81" s="4"/>
      <c r="U81" s="4"/>
      <c r="V81" s="4"/>
      <c r="W81" s="4"/>
      <c r="X81" s="4"/>
      <c r="Y81" s="7"/>
    </row>
    <row r="82" spans="1:28" x14ac:dyDescent="0.3">
      <c r="B82" s="5"/>
      <c r="C82" s="4"/>
      <c r="D82" s="8"/>
      <c r="E82" s="4"/>
      <c r="F82" s="4"/>
      <c r="G82" s="4"/>
      <c r="H82" s="4"/>
      <c r="I82" s="4"/>
      <c r="J82" s="4"/>
      <c r="K82" s="7"/>
      <c r="L82" s="4"/>
      <c r="M82" s="4"/>
      <c r="N82" s="4"/>
      <c r="O82" s="4"/>
      <c r="P82" s="4"/>
      <c r="Q82" s="4"/>
      <c r="R82" s="7"/>
      <c r="S82" s="4"/>
      <c r="T82" s="4"/>
      <c r="U82" s="4"/>
      <c r="V82" s="4"/>
      <c r="W82" s="4"/>
      <c r="X82" s="4"/>
      <c r="Y82" s="7"/>
    </row>
    <row r="83" spans="1:28" x14ac:dyDescent="0.3">
      <c r="B83" s="5"/>
      <c r="C83" s="4"/>
      <c r="D83" s="8"/>
      <c r="E83" s="4"/>
      <c r="F83" s="4"/>
      <c r="G83" s="4"/>
      <c r="H83" s="4"/>
      <c r="I83" s="4"/>
      <c r="J83" s="4"/>
      <c r="K83" s="7"/>
      <c r="L83" s="4"/>
      <c r="M83" s="4"/>
      <c r="N83" s="4"/>
      <c r="O83" s="4"/>
      <c r="P83" s="4"/>
      <c r="Q83" s="4"/>
      <c r="R83" s="7"/>
      <c r="S83" s="4"/>
      <c r="T83" s="4"/>
      <c r="U83" s="4"/>
      <c r="V83" s="4"/>
      <c r="W83" s="4"/>
      <c r="X83" s="4"/>
      <c r="Y83" s="7"/>
    </row>
    <row r="84" spans="1:28" x14ac:dyDescent="0.3">
      <c r="B84" s="5"/>
      <c r="C84" s="4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7"/>
      <c r="S84" s="4"/>
      <c r="T84" s="4"/>
      <c r="U84" s="4"/>
      <c r="V84" s="4"/>
      <c r="W84" s="4"/>
      <c r="X84" s="4"/>
      <c r="Y84" s="7"/>
    </row>
    <row r="85" spans="1:28" x14ac:dyDescent="0.3">
      <c r="B85" s="5"/>
      <c r="C85" s="4"/>
      <c r="D85" s="8"/>
      <c r="E85" s="4"/>
      <c r="F85" s="4"/>
      <c r="G85" s="4"/>
      <c r="H85" s="4"/>
      <c r="I85" s="4"/>
      <c r="J85" s="4"/>
      <c r="K85" s="7"/>
      <c r="L85" s="4"/>
      <c r="M85" s="4"/>
      <c r="N85" s="4"/>
      <c r="O85" s="4"/>
      <c r="P85" s="4"/>
      <c r="Q85" s="4"/>
      <c r="R85" s="7"/>
      <c r="S85" s="4"/>
      <c r="T85" s="4"/>
      <c r="U85" s="4"/>
      <c r="V85" s="4"/>
      <c r="W85" s="4"/>
      <c r="X85" s="4"/>
      <c r="Y85" s="7"/>
    </row>
    <row r="86" spans="1:28" x14ac:dyDescent="0.3">
      <c r="B86" s="5"/>
      <c r="C86" s="4"/>
      <c r="D86" s="8"/>
      <c r="E86" s="8"/>
      <c r="F86" s="4"/>
      <c r="G86" s="4"/>
      <c r="H86" s="4"/>
      <c r="I86" s="4"/>
      <c r="J86" s="4"/>
      <c r="K86" s="7"/>
      <c r="L86" s="4"/>
      <c r="M86" s="4"/>
      <c r="N86" s="4"/>
      <c r="O86" s="4"/>
      <c r="P86" s="4"/>
      <c r="Q86" s="4"/>
      <c r="R86" s="7"/>
      <c r="S86" s="4"/>
      <c r="T86" s="4"/>
      <c r="U86" s="4"/>
      <c r="V86" s="4"/>
      <c r="W86" s="4"/>
      <c r="X86" s="4"/>
      <c r="Y86" s="7"/>
    </row>
    <row r="87" spans="1:28" x14ac:dyDescent="0.3">
      <c r="B87" s="5"/>
      <c r="C87" s="4"/>
      <c r="D87" s="8"/>
      <c r="E87" s="8"/>
      <c r="F87" s="4"/>
      <c r="G87" s="4"/>
      <c r="H87" s="4"/>
      <c r="I87" s="4"/>
      <c r="J87" s="4"/>
      <c r="K87" s="7"/>
      <c r="L87" s="4"/>
      <c r="M87" s="4"/>
      <c r="N87" s="4"/>
      <c r="O87" s="4"/>
      <c r="P87" s="4"/>
      <c r="Q87" s="4"/>
      <c r="R87" s="7"/>
      <c r="S87" s="4"/>
      <c r="T87" s="4"/>
      <c r="U87" s="4"/>
      <c r="V87" s="4"/>
      <c r="W87" s="4"/>
      <c r="X87" s="4"/>
      <c r="Y87" s="7"/>
    </row>
    <row r="88" spans="1:28" x14ac:dyDescent="0.3">
      <c r="A88" s="9"/>
      <c r="B88" s="8"/>
      <c r="C88" s="9"/>
      <c r="D88" s="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x14ac:dyDescent="0.3">
      <c r="A89" s="9"/>
      <c r="B89" s="8"/>
      <c r="C89" s="9"/>
      <c r="D89" s="8"/>
      <c r="E89" s="9"/>
      <c r="F89" s="9"/>
      <c r="G89" s="9"/>
      <c r="H89" s="9"/>
      <c r="I89" s="9"/>
      <c r="J89" s="9"/>
      <c r="K89" s="20"/>
      <c r="L89" s="9"/>
      <c r="M89" s="9"/>
      <c r="N89" s="9"/>
      <c r="O89" s="9"/>
      <c r="P89" s="9"/>
      <c r="Q89" s="9"/>
      <c r="R89" s="20"/>
      <c r="S89" s="9"/>
      <c r="T89" s="9"/>
      <c r="U89" s="9"/>
      <c r="V89" s="9"/>
      <c r="W89" s="9"/>
      <c r="X89" s="9"/>
      <c r="Y89" s="20"/>
      <c r="Z89" s="9"/>
      <c r="AA89" s="9"/>
      <c r="AB89" s="9"/>
    </row>
    <row r="90" spans="1:28" x14ac:dyDescent="0.3">
      <c r="A90" s="9"/>
      <c r="B90" s="8"/>
      <c r="C90" s="9"/>
      <c r="D90" s="8"/>
      <c r="E90" s="9"/>
      <c r="F90" s="9"/>
      <c r="G90" s="9"/>
      <c r="H90" s="9"/>
      <c r="I90" s="9"/>
      <c r="J90" s="9"/>
      <c r="K90" s="20"/>
      <c r="L90" s="9"/>
      <c r="M90" s="9"/>
      <c r="N90" s="9"/>
      <c r="O90" s="9"/>
      <c r="P90" s="9"/>
      <c r="Q90" s="9"/>
      <c r="R90" s="20"/>
      <c r="S90" s="9"/>
      <c r="T90" s="9"/>
      <c r="U90" s="9"/>
      <c r="V90" s="9"/>
      <c r="W90" s="9"/>
      <c r="X90" s="9"/>
      <c r="Y90" s="20"/>
      <c r="Z90" s="9"/>
      <c r="AA90" s="9"/>
      <c r="AB90" s="9"/>
    </row>
    <row r="91" spans="1:28" x14ac:dyDescent="0.3">
      <c r="A91" s="9"/>
      <c r="B91" s="8"/>
      <c r="C91" s="9"/>
      <c r="D91" s="8"/>
      <c r="E91" s="9"/>
      <c r="F91" s="9"/>
      <c r="G91" s="9"/>
      <c r="H91" s="9"/>
      <c r="I91" s="9"/>
      <c r="J91" s="9"/>
      <c r="K91" s="20"/>
      <c r="L91" s="9"/>
      <c r="M91" s="9"/>
      <c r="N91" s="9"/>
      <c r="O91" s="9"/>
      <c r="P91" s="9"/>
      <c r="Q91" s="9"/>
      <c r="R91" s="20"/>
      <c r="S91" s="9"/>
      <c r="T91" s="9"/>
      <c r="U91" s="9"/>
      <c r="V91" s="9"/>
      <c r="W91" s="9"/>
      <c r="X91" s="9"/>
      <c r="Y91" s="20"/>
      <c r="Z91" s="9"/>
      <c r="AA91" s="9"/>
      <c r="AB91" s="9"/>
    </row>
    <row r="92" spans="1:28" x14ac:dyDescent="0.3">
      <c r="A92" s="9"/>
      <c r="B92" s="8"/>
      <c r="C92" s="9"/>
      <c r="D92" s="8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x14ac:dyDescent="0.3">
      <c r="A93" s="9"/>
      <c r="B93" s="8"/>
      <c r="C93" s="9"/>
      <c r="D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x14ac:dyDescent="0.3">
      <c r="A94" s="9"/>
      <c r="B94" s="8"/>
      <c r="C94" s="9"/>
      <c r="D94" s="8"/>
      <c r="E94" s="9"/>
      <c r="F94" s="9"/>
      <c r="G94" s="9"/>
      <c r="H94" s="9"/>
      <c r="I94" s="9"/>
      <c r="J94" s="9"/>
      <c r="K94" s="20"/>
      <c r="L94" s="9"/>
      <c r="M94" s="9"/>
      <c r="N94" s="9"/>
      <c r="O94" s="9"/>
      <c r="P94" s="9"/>
      <c r="Q94" s="9"/>
      <c r="R94" s="20"/>
      <c r="S94" s="9"/>
      <c r="T94" s="9"/>
      <c r="U94" s="9"/>
      <c r="V94" s="9"/>
      <c r="W94" s="9"/>
      <c r="X94" s="9"/>
      <c r="Y94" s="20"/>
      <c r="Z94" s="9"/>
      <c r="AA94" s="9"/>
      <c r="AB94" s="9"/>
    </row>
    <row r="95" spans="1:28" x14ac:dyDescent="0.3">
      <c r="A95" s="9"/>
      <c r="B95" s="8"/>
      <c r="C95" s="9"/>
      <c r="D95" s="8"/>
      <c r="E95" s="9"/>
      <c r="F95" s="9"/>
      <c r="G95" s="9"/>
      <c r="H95" s="9"/>
      <c r="I95" s="9"/>
      <c r="J95" s="9"/>
      <c r="K95" s="20"/>
      <c r="L95" s="9"/>
      <c r="M95" s="9"/>
      <c r="N95" s="9"/>
      <c r="O95" s="9"/>
      <c r="P95" s="9"/>
      <c r="Q95" s="9"/>
      <c r="R95" s="20"/>
      <c r="S95" s="9"/>
      <c r="T95" s="9"/>
      <c r="U95" s="9"/>
      <c r="V95" s="9"/>
      <c r="W95" s="9"/>
      <c r="X95" s="9"/>
      <c r="Y95" s="20"/>
      <c r="Z95" s="9"/>
      <c r="AA95" s="9"/>
      <c r="AB95" s="9"/>
    </row>
    <row r="96" spans="1:28" x14ac:dyDescent="0.3">
      <c r="A96" s="9"/>
      <c r="B96" s="8"/>
      <c r="C96" s="9"/>
      <c r="D96" s="8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20"/>
      <c r="S96" s="9"/>
      <c r="T96" s="9"/>
      <c r="U96" s="9"/>
      <c r="V96" s="9"/>
      <c r="W96" s="9"/>
      <c r="X96" s="9"/>
      <c r="Y96" s="20"/>
      <c r="Z96" s="9"/>
      <c r="AA96" s="9"/>
      <c r="AB96" s="9"/>
    </row>
    <row r="97" spans="1:28" x14ac:dyDescent="0.3">
      <c r="A97" s="9"/>
      <c r="B97" s="8"/>
      <c r="C97" s="9"/>
      <c r="D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x14ac:dyDescent="0.3">
      <c r="A98" s="9"/>
      <c r="B98" s="8"/>
      <c r="C98" s="9"/>
      <c r="D98" s="8"/>
      <c r="E98" s="9"/>
      <c r="F98" s="9"/>
      <c r="G98" s="9"/>
      <c r="H98" s="9"/>
      <c r="I98" s="9"/>
      <c r="J98" s="9"/>
      <c r="K98" s="20"/>
      <c r="L98" s="9"/>
      <c r="M98" s="9"/>
      <c r="N98" s="9"/>
      <c r="O98" s="9"/>
      <c r="P98" s="9"/>
      <c r="Q98" s="9"/>
      <c r="R98" s="20"/>
      <c r="S98" s="9"/>
      <c r="T98" s="9"/>
      <c r="U98" s="9"/>
      <c r="V98" s="9"/>
      <c r="W98" s="9"/>
      <c r="X98" s="9"/>
      <c r="Y98" s="20"/>
      <c r="Z98" s="9"/>
      <c r="AA98" s="9"/>
      <c r="AB98" s="9"/>
    </row>
    <row r="99" spans="1:28" x14ac:dyDescent="0.3">
      <c r="A99" s="9"/>
      <c r="B99" s="8"/>
      <c r="C99" s="9"/>
      <c r="D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x14ac:dyDescent="0.3">
      <c r="A100" s="9"/>
      <c r="B100" s="8"/>
      <c r="C100" s="9"/>
      <c r="D100" s="8"/>
      <c r="E100" s="9"/>
      <c r="F100" s="9"/>
      <c r="G100" s="9"/>
      <c r="H100" s="9"/>
      <c r="I100" s="9"/>
      <c r="J100" s="9"/>
      <c r="K100" s="20"/>
      <c r="L100" s="9"/>
      <c r="M100" s="9"/>
      <c r="N100" s="9"/>
      <c r="O100" s="9"/>
      <c r="P100" s="9"/>
      <c r="Q100" s="9"/>
      <c r="R100" s="20"/>
      <c r="S100" s="9"/>
      <c r="T100" s="9"/>
      <c r="U100" s="9"/>
      <c r="V100" s="9"/>
      <c r="W100" s="9"/>
      <c r="X100" s="9"/>
      <c r="Y100" s="20"/>
      <c r="Z100" s="9"/>
      <c r="AA100" s="9"/>
      <c r="AB100" s="9"/>
    </row>
    <row r="101" spans="1:28" x14ac:dyDescent="0.3">
      <c r="A101" s="9"/>
      <c r="B101" s="8"/>
      <c r="C101" s="9"/>
      <c r="D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20"/>
      <c r="Z101" s="9"/>
      <c r="AA101" s="9"/>
      <c r="AB101" s="9"/>
    </row>
    <row r="102" spans="1:28" x14ac:dyDescent="0.3">
      <c r="A102" s="9"/>
      <c r="B102" s="8"/>
      <c r="C102" s="9"/>
      <c r="D102" s="8"/>
      <c r="E102" s="9"/>
      <c r="F102" s="9"/>
      <c r="G102" s="9"/>
      <c r="H102" s="9"/>
      <c r="I102" s="9"/>
      <c r="J102" s="9"/>
      <c r="K102" s="20"/>
      <c r="L102" s="9"/>
      <c r="M102" s="9"/>
      <c r="N102" s="9"/>
      <c r="O102" s="9"/>
      <c r="P102" s="9"/>
      <c r="Q102" s="9"/>
      <c r="R102" s="20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x14ac:dyDescent="0.3">
      <c r="A103" s="9"/>
      <c r="B103" s="8"/>
      <c r="C103" s="9"/>
      <c r="D103" s="8"/>
      <c r="E103" s="9"/>
      <c r="F103" s="9"/>
      <c r="G103" s="9"/>
      <c r="H103" s="9"/>
      <c r="I103" s="9"/>
      <c r="J103" s="9"/>
      <c r="K103" s="20"/>
      <c r="L103" s="9"/>
      <c r="M103" s="9"/>
      <c r="N103" s="9"/>
      <c r="O103" s="9"/>
      <c r="P103" s="9"/>
      <c r="Q103" s="9"/>
      <c r="R103" s="20"/>
      <c r="S103" s="9"/>
      <c r="T103" s="9"/>
      <c r="U103" s="9"/>
      <c r="V103" s="9"/>
      <c r="W103" s="9"/>
      <c r="X103" s="9"/>
      <c r="Y103" s="20"/>
      <c r="Z103" s="9"/>
      <c r="AA103" s="9"/>
      <c r="AB103" s="9"/>
    </row>
    <row r="104" spans="1:28" x14ac:dyDescent="0.3">
      <c r="A104" s="9"/>
      <c r="B104" s="8"/>
      <c r="C104" s="9"/>
      <c r="D104" s="8"/>
      <c r="E104" s="9"/>
      <c r="F104" s="9"/>
      <c r="G104" s="9"/>
      <c r="H104" s="9"/>
      <c r="I104" s="9"/>
      <c r="J104" s="9"/>
      <c r="K104" s="20"/>
      <c r="L104" s="9"/>
      <c r="M104" s="9"/>
      <c r="N104" s="9"/>
      <c r="O104" s="9"/>
      <c r="P104" s="9"/>
      <c r="Q104" s="9"/>
      <c r="R104" s="20"/>
      <c r="S104" s="9"/>
      <c r="T104" s="9"/>
      <c r="U104" s="9"/>
      <c r="V104" s="9"/>
      <c r="W104" s="9"/>
      <c r="X104" s="9"/>
      <c r="Y104" s="20"/>
      <c r="Z104" s="9"/>
      <c r="AA104" s="9"/>
      <c r="AB104" s="9"/>
    </row>
    <row r="105" spans="1:28" x14ac:dyDescent="0.3">
      <c r="A105" s="9"/>
      <c r="B105" s="8"/>
      <c r="C105" s="9"/>
      <c r="D105" s="8"/>
      <c r="E105" s="9"/>
      <c r="F105" s="9"/>
      <c r="G105" s="9"/>
      <c r="H105" s="9"/>
      <c r="I105" s="9"/>
      <c r="J105" s="9"/>
      <c r="K105" s="20"/>
      <c r="L105" s="9"/>
      <c r="M105" s="9"/>
      <c r="N105" s="9"/>
      <c r="O105" s="9"/>
      <c r="P105" s="9"/>
      <c r="Q105" s="9"/>
      <c r="R105" s="20"/>
      <c r="S105" s="9"/>
      <c r="T105" s="9"/>
      <c r="U105" s="9"/>
      <c r="V105" s="9"/>
      <c r="W105" s="9"/>
      <c r="X105" s="9"/>
      <c r="Y105" s="20"/>
      <c r="Z105" s="9"/>
      <c r="AA105" s="9"/>
      <c r="AB105" s="9"/>
    </row>
    <row r="106" spans="1:28" x14ac:dyDescent="0.3">
      <c r="A106" s="9"/>
      <c r="B106" s="8"/>
      <c r="C106" s="9"/>
      <c r="D106" s="8"/>
      <c r="E106" s="9"/>
      <c r="F106" s="9"/>
      <c r="G106" s="9"/>
      <c r="H106" s="9"/>
      <c r="I106" s="9"/>
      <c r="J106" s="9"/>
      <c r="K106" s="20"/>
      <c r="L106" s="9"/>
      <c r="M106" s="9"/>
      <c r="N106" s="9"/>
      <c r="O106" s="9"/>
      <c r="P106" s="9"/>
      <c r="Q106" s="9"/>
      <c r="R106" s="20"/>
      <c r="S106" s="9"/>
      <c r="T106" s="9"/>
      <c r="U106" s="9"/>
      <c r="V106" s="9"/>
      <c r="W106" s="9"/>
      <c r="X106" s="9"/>
      <c r="Y106" s="20"/>
      <c r="Z106" s="9"/>
      <c r="AA106" s="9"/>
      <c r="AB106" s="9"/>
    </row>
    <row r="107" spans="1:28" x14ac:dyDescent="0.3">
      <c r="A107" s="9"/>
      <c r="B107" s="8"/>
      <c r="C107" s="9"/>
      <c r="D107" s="8"/>
      <c r="E107" s="9"/>
      <c r="F107" s="9"/>
      <c r="G107" s="9"/>
      <c r="H107" s="9"/>
      <c r="I107" s="9"/>
      <c r="J107" s="9"/>
      <c r="K107" s="20"/>
      <c r="L107" s="9"/>
      <c r="M107" s="9"/>
      <c r="N107" s="9"/>
      <c r="O107" s="9"/>
      <c r="P107" s="9"/>
      <c r="Q107" s="9"/>
      <c r="R107" s="20"/>
      <c r="S107" s="9"/>
      <c r="T107" s="9"/>
      <c r="U107" s="9"/>
      <c r="V107" s="9"/>
      <c r="W107" s="9"/>
      <c r="X107" s="9"/>
      <c r="Y107" s="20"/>
      <c r="Z107" s="9"/>
      <c r="AA107" s="9"/>
      <c r="AB107" s="9"/>
    </row>
    <row r="108" spans="1:28" x14ac:dyDescent="0.3">
      <c r="A108" s="9"/>
      <c r="B108" s="8"/>
      <c r="C108" s="9"/>
      <c r="D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x14ac:dyDescent="0.3">
      <c r="A109" s="9"/>
      <c r="B109" s="8"/>
      <c r="C109" s="9"/>
      <c r="D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20"/>
      <c r="S109" s="9"/>
      <c r="T109" s="9"/>
      <c r="U109" s="9"/>
      <c r="V109" s="9"/>
      <c r="W109" s="9"/>
      <c r="X109" s="9"/>
      <c r="Y109" s="20"/>
      <c r="Z109" s="9"/>
      <c r="AA109" s="9"/>
      <c r="AB109" s="9"/>
    </row>
    <row r="110" spans="1:28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20"/>
      <c r="L110" s="9"/>
      <c r="M110" s="9"/>
      <c r="N110" s="9"/>
      <c r="O110" s="9"/>
      <c r="P110" s="9"/>
      <c r="Q110" s="9"/>
      <c r="R110" s="20"/>
      <c r="S110" s="9"/>
      <c r="T110" s="9"/>
      <c r="U110" s="9"/>
      <c r="V110" s="9"/>
      <c r="W110" s="9"/>
      <c r="X110" s="9"/>
      <c r="Y110" s="20"/>
      <c r="Z110" s="9"/>
      <c r="AA110" s="9"/>
      <c r="AB110" s="9"/>
    </row>
    <row r="111" spans="1:28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20"/>
      <c r="S111" s="9"/>
      <c r="T111" s="9"/>
      <c r="U111" s="9"/>
      <c r="V111" s="9"/>
      <c r="W111" s="9"/>
      <c r="X111" s="9"/>
      <c r="Y111" s="20"/>
      <c r="Z111" s="9"/>
      <c r="AA111" s="9"/>
      <c r="AB111" s="9"/>
    </row>
    <row r="112" spans="1:28" x14ac:dyDescent="0.3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2:25" x14ac:dyDescent="0.3">
      <c r="B113" s="4"/>
      <c r="C113" s="4"/>
      <c r="D113" s="4"/>
      <c r="E113" s="4"/>
      <c r="F113" s="4"/>
      <c r="G113" s="4"/>
      <c r="H113" s="4"/>
      <c r="I113" s="4"/>
      <c r="J113" s="4"/>
      <c r="K113" s="7"/>
      <c r="L113" s="4"/>
      <c r="M113" s="4"/>
      <c r="N113" s="4"/>
      <c r="O113" s="4"/>
      <c r="P113" s="4"/>
      <c r="Q113" s="4"/>
      <c r="R113" s="7"/>
      <c r="S113" s="4"/>
      <c r="T113" s="4"/>
      <c r="U113" s="4"/>
      <c r="V113" s="4"/>
      <c r="W113" s="4"/>
      <c r="X113" s="4"/>
      <c r="Y113" s="7"/>
    </row>
    <row r="114" spans="2:25" x14ac:dyDescent="0.3">
      <c r="B114" s="8"/>
      <c r="C114" s="8"/>
      <c r="D114" s="8"/>
      <c r="E114" s="4"/>
      <c r="F114" s="4"/>
      <c r="G114" s="4"/>
      <c r="H114" s="4"/>
      <c r="I114" s="4"/>
      <c r="J114" s="4"/>
      <c r="K114" s="7"/>
      <c r="L114" s="4"/>
      <c r="M114" s="4"/>
      <c r="N114" s="4"/>
      <c r="O114" s="4"/>
      <c r="P114" s="4"/>
      <c r="Q114" s="4"/>
      <c r="R114" s="7"/>
      <c r="S114" s="4"/>
      <c r="T114" s="4"/>
      <c r="U114" s="4"/>
      <c r="V114" s="4"/>
      <c r="W114" s="4"/>
      <c r="X114" s="4"/>
      <c r="Y114" s="4"/>
    </row>
    <row r="115" spans="2:25" x14ac:dyDescent="0.3">
      <c r="B115" s="8"/>
      <c r="C115" s="8"/>
      <c r="D115" s="8"/>
      <c r="E115" s="4"/>
      <c r="F115" s="4"/>
      <c r="G115" s="4"/>
      <c r="H115" s="4"/>
      <c r="I115" s="4"/>
      <c r="J115" s="4"/>
      <c r="K115" s="7"/>
      <c r="L115" s="4"/>
      <c r="M115" s="4"/>
      <c r="N115" s="4"/>
      <c r="O115" s="4"/>
      <c r="P115" s="4"/>
      <c r="Q115" s="4"/>
      <c r="R115" s="7"/>
      <c r="S115" s="4"/>
      <c r="T115" s="4"/>
      <c r="U115" s="4"/>
      <c r="V115" s="4"/>
      <c r="W115" s="4"/>
      <c r="X115" s="4"/>
      <c r="Y115" s="7"/>
    </row>
    <row r="116" spans="2:25" x14ac:dyDescent="0.3">
      <c r="B116" s="9"/>
      <c r="C116" s="8"/>
      <c r="D116" s="8"/>
      <c r="E116" s="4"/>
      <c r="F116" s="4"/>
      <c r="G116" s="4"/>
      <c r="H116" s="4"/>
      <c r="I116" s="4"/>
      <c r="J116" s="4"/>
      <c r="K116" s="7"/>
      <c r="L116" s="4"/>
      <c r="M116" s="4"/>
      <c r="N116" s="4"/>
      <c r="O116" s="4"/>
      <c r="P116" s="4"/>
      <c r="Q116" s="4"/>
      <c r="R116" s="7"/>
      <c r="S116" s="4"/>
      <c r="T116" s="4"/>
      <c r="U116" s="4"/>
      <c r="V116" s="4"/>
      <c r="W116" s="4"/>
      <c r="X116" s="4"/>
      <c r="Y116" s="7"/>
    </row>
    <row r="117" spans="2:25" x14ac:dyDescent="0.3">
      <c r="B117" s="9"/>
      <c r="C117" s="8"/>
      <c r="D117" s="8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2:25" x14ac:dyDescent="0.3">
      <c r="B118" s="9"/>
      <c r="C118" s="8"/>
      <c r="D118" s="8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7"/>
      <c r="S118" s="4"/>
      <c r="T118" s="4"/>
      <c r="U118" s="4"/>
      <c r="V118" s="4"/>
      <c r="W118" s="4"/>
      <c r="X118" s="4"/>
      <c r="Y118" s="7"/>
    </row>
    <row r="119" spans="2:25" x14ac:dyDescent="0.3">
      <c r="B119" s="9"/>
      <c r="C119" s="9"/>
      <c r="D119" s="9"/>
      <c r="E119" s="4"/>
      <c r="F119" s="4"/>
      <c r="G119" s="4"/>
      <c r="H119" s="4"/>
      <c r="I119" s="4"/>
      <c r="J119" s="4"/>
      <c r="K119" s="7"/>
      <c r="L119" s="4"/>
      <c r="M119" s="4"/>
      <c r="N119" s="4"/>
      <c r="O119" s="4"/>
      <c r="P119" s="4"/>
      <c r="Q119" s="4"/>
      <c r="R119" s="7"/>
      <c r="S119" s="4"/>
      <c r="T119" s="4"/>
      <c r="U119" s="4"/>
      <c r="V119" s="4"/>
      <c r="W119" s="4"/>
      <c r="X119" s="4"/>
      <c r="Y119" s="7"/>
    </row>
    <row r="120" spans="2:25" x14ac:dyDescent="0.3">
      <c r="B120" s="4"/>
      <c r="C120" s="4"/>
      <c r="D120" s="4"/>
      <c r="E120" s="4"/>
      <c r="F120" s="4"/>
      <c r="G120" s="4"/>
      <c r="H120" s="4"/>
      <c r="I120" s="4"/>
      <c r="J120" s="4"/>
      <c r="K120" s="7"/>
      <c r="L120" s="4"/>
      <c r="M120" s="4"/>
      <c r="N120" s="4"/>
      <c r="O120" s="4"/>
      <c r="P120" s="4"/>
      <c r="Q120" s="4"/>
      <c r="R120" s="7"/>
      <c r="S120" s="4"/>
      <c r="T120" s="4"/>
      <c r="U120" s="4"/>
      <c r="V120" s="4"/>
      <c r="W120" s="4"/>
      <c r="X120" s="4"/>
      <c r="Y120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20"/>
  <sheetViews>
    <sheetView topLeftCell="A39" workbookViewId="0">
      <selection activeCell="G71" sqref="G71"/>
    </sheetView>
  </sheetViews>
  <sheetFormatPr defaultRowHeight="14.4" x14ac:dyDescent="0.3"/>
  <cols>
    <col min="1" max="1" width="18" bestFit="1" customWidth="1"/>
    <col min="2" max="2" width="13.44140625" bestFit="1" customWidth="1"/>
    <col min="3" max="3" width="11" bestFit="1" customWidth="1"/>
    <col min="11" max="11" width="17.5546875" bestFit="1" customWidth="1"/>
    <col min="18" max="18" width="16.33203125" bestFit="1" customWidth="1"/>
    <col min="25" max="25" width="18" bestFit="1" customWidth="1"/>
  </cols>
  <sheetData>
    <row r="1" spans="1:25" x14ac:dyDescent="0.3">
      <c r="A1" s="1"/>
      <c r="B1" s="1"/>
      <c r="C1" s="1"/>
      <c r="D1" s="1"/>
      <c r="E1" s="1" t="s">
        <v>4</v>
      </c>
      <c r="F1" s="1"/>
      <c r="G1" s="1"/>
      <c r="H1" s="1"/>
      <c r="I1" s="1"/>
      <c r="J1" s="1"/>
      <c r="K1" s="1"/>
      <c r="L1" s="1" t="s">
        <v>12</v>
      </c>
      <c r="M1" s="1"/>
      <c r="N1" s="1"/>
      <c r="O1" s="1"/>
      <c r="P1" s="1"/>
      <c r="Q1" s="1"/>
      <c r="R1" s="1"/>
      <c r="S1" s="1" t="s">
        <v>13</v>
      </c>
      <c r="T1" s="1"/>
      <c r="U1" s="1"/>
      <c r="V1" s="1"/>
      <c r="W1" s="1"/>
      <c r="X1" s="1"/>
      <c r="Y1" s="1"/>
    </row>
    <row r="2" spans="1:25" x14ac:dyDescent="0.3">
      <c r="A2" s="18" t="s">
        <v>0</v>
      </c>
      <c r="B2" s="18" t="s">
        <v>1</v>
      </c>
      <c r="C2" s="18" t="s">
        <v>2</v>
      </c>
      <c r="D2" s="18" t="s">
        <v>3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5</v>
      </c>
      <c r="M2" s="18" t="s">
        <v>6</v>
      </c>
      <c r="N2" s="18" t="s">
        <v>7</v>
      </c>
      <c r="O2" s="18" t="s">
        <v>8</v>
      </c>
      <c r="P2" s="18" t="s">
        <v>9</v>
      </c>
      <c r="Q2" s="18" t="s">
        <v>10</v>
      </c>
      <c r="R2" s="18" t="s">
        <v>14</v>
      </c>
      <c r="S2" s="18" t="s">
        <v>5</v>
      </c>
      <c r="T2" s="18" t="s">
        <v>6</v>
      </c>
      <c r="U2" s="18" t="s">
        <v>7</v>
      </c>
      <c r="V2" s="18" t="s">
        <v>8</v>
      </c>
      <c r="W2" s="18" t="s">
        <v>9</v>
      </c>
      <c r="X2" s="18" t="s">
        <v>10</v>
      </c>
      <c r="Y2" s="18" t="s">
        <v>15</v>
      </c>
    </row>
    <row r="3" spans="1:25" x14ac:dyDescent="0.3">
      <c r="A3" t="s">
        <v>16</v>
      </c>
      <c r="B3" s="5" t="s">
        <v>34</v>
      </c>
      <c r="C3" s="5" t="s">
        <v>18</v>
      </c>
      <c r="D3" s="5" t="s">
        <v>35</v>
      </c>
      <c r="E3" s="4">
        <v>12.1</v>
      </c>
      <c r="F3" s="4">
        <v>13.24</v>
      </c>
      <c r="G3" s="4">
        <v>12.57</v>
      </c>
      <c r="H3" s="4">
        <v>12.99</v>
      </c>
      <c r="I3" s="4">
        <v>11.12</v>
      </c>
      <c r="J3" s="4">
        <v>12.04</v>
      </c>
      <c r="K3" s="7">
        <f t="shared" ref="K3:K4" si="0">AVERAGE(E3:J3)/5</f>
        <v>2.4686666666666666</v>
      </c>
      <c r="L3" s="4">
        <v>17.53</v>
      </c>
      <c r="M3" s="4">
        <v>16.170000000000002</v>
      </c>
      <c r="N3" s="4">
        <v>19.510000000000002</v>
      </c>
      <c r="O3" s="4">
        <v>20.71</v>
      </c>
      <c r="P3" s="4">
        <v>16.77</v>
      </c>
      <c r="Q3" s="4">
        <v>17.239999999999998</v>
      </c>
      <c r="R3" s="7">
        <f t="shared" ref="R3:R4" si="1">AVERAGE(L3:Q3)/5</f>
        <v>3.5976666666666666</v>
      </c>
      <c r="S3" s="4">
        <v>19.670000000000002</v>
      </c>
      <c r="T3" s="4">
        <v>18.2</v>
      </c>
      <c r="U3" s="4">
        <v>20.309999999999999</v>
      </c>
      <c r="V3" s="4">
        <v>18.2</v>
      </c>
      <c r="W3" s="4">
        <v>18.2</v>
      </c>
      <c r="X3" s="4">
        <v>19.89</v>
      </c>
      <c r="Y3" s="7">
        <f t="shared" ref="Y3:Y4" si="2">AVERAGE(S3:X3)/5</f>
        <v>3.8156666666666674</v>
      </c>
    </row>
    <row r="4" spans="1:25" x14ac:dyDescent="0.3">
      <c r="B4" s="5" t="s">
        <v>36</v>
      </c>
      <c r="C4" s="5" t="s">
        <v>17</v>
      </c>
      <c r="D4" s="5" t="s">
        <v>35</v>
      </c>
      <c r="E4" s="4">
        <v>14.45</v>
      </c>
      <c r="F4" s="4">
        <v>15.19</v>
      </c>
      <c r="G4" s="4">
        <v>16.5</v>
      </c>
      <c r="H4" s="4">
        <v>13.93</v>
      </c>
      <c r="I4" s="4">
        <v>17.7</v>
      </c>
      <c r="J4" s="4">
        <v>14.41</v>
      </c>
      <c r="K4" s="7">
        <f t="shared" si="0"/>
        <v>3.0726666666666662</v>
      </c>
      <c r="L4" s="4">
        <v>16.32</v>
      </c>
      <c r="M4" s="4">
        <v>16.579999999999998</v>
      </c>
      <c r="N4" s="4">
        <v>17.78</v>
      </c>
      <c r="O4" s="4">
        <v>17.239999999999998</v>
      </c>
      <c r="P4" s="4">
        <v>18.18</v>
      </c>
      <c r="Q4" s="4">
        <v>16.3</v>
      </c>
      <c r="R4" s="7">
        <f t="shared" si="1"/>
        <v>3.4133333333333331</v>
      </c>
      <c r="S4" s="4">
        <v>18.25</v>
      </c>
      <c r="T4" s="4">
        <v>18.62</v>
      </c>
      <c r="U4" s="4">
        <v>18.52</v>
      </c>
      <c r="V4" s="4">
        <v>15.84</v>
      </c>
      <c r="W4" s="4">
        <v>20.61</v>
      </c>
      <c r="X4" s="4">
        <v>18.62</v>
      </c>
      <c r="Y4" s="7">
        <f t="shared" si="2"/>
        <v>3.6819999999999999</v>
      </c>
    </row>
    <row r="5" spans="1:25" x14ac:dyDescent="0.3">
      <c r="B5" s="5" t="s">
        <v>37</v>
      </c>
      <c r="C5" s="5" t="s">
        <v>18</v>
      </c>
      <c r="D5" s="5" t="s">
        <v>35</v>
      </c>
      <c r="E5" s="4">
        <v>14.91</v>
      </c>
      <c r="F5" s="4">
        <v>14.17</v>
      </c>
      <c r="G5" s="4">
        <v>16.28</v>
      </c>
      <c r="H5" s="4">
        <v>16.28</v>
      </c>
      <c r="I5" s="4">
        <v>14.36</v>
      </c>
      <c r="J5" s="4">
        <v>15.49</v>
      </c>
      <c r="K5" s="7">
        <f>AVERAGE(E5:J5)/5</f>
        <v>3.0496666666666665</v>
      </c>
      <c r="L5" s="4">
        <v>14.5</v>
      </c>
      <c r="M5" s="4">
        <v>16.440000000000001</v>
      </c>
      <c r="N5" s="4">
        <v>17.78</v>
      </c>
      <c r="O5" s="4">
        <v>15.58</v>
      </c>
      <c r="P5" s="4">
        <v>14.82</v>
      </c>
      <c r="Q5" s="4">
        <v>16.12</v>
      </c>
      <c r="R5" s="7">
        <f>AVERAGE(L5:Q5)/5</f>
        <v>3.174666666666667</v>
      </c>
      <c r="S5" s="4">
        <v>16.73</v>
      </c>
      <c r="T5" s="4">
        <v>17.170000000000002</v>
      </c>
      <c r="U5" s="4">
        <v>19.47</v>
      </c>
      <c r="V5" s="4">
        <v>16.7</v>
      </c>
      <c r="W5" s="4">
        <v>18.63</v>
      </c>
      <c r="X5" s="4">
        <v>21.31</v>
      </c>
      <c r="Y5" s="7">
        <f>AVERAGE(S5:X5)/5</f>
        <v>3.6670000000000003</v>
      </c>
    </row>
    <row r="6" spans="1:25" x14ac:dyDescent="0.3">
      <c r="B6" s="8" t="s">
        <v>38</v>
      </c>
      <c r="C6" s="8" t="s">
        <v>18</v>
      </c>
      <c r="D6" s="8" t="s">
        <v>35</v>
      </c>
      <c r="E6" s="4">
        <v>15</v>
      </c>
      <c r="F6" s="4">
        <v>15.21</v>
      </c>
      <c r="G6" s="4">
        <v>15.75</v>
      </c>
      <c r="H6" s="4">
        <v>14.78</v>
      </c>
      <c r="I6" s="4">
        <v>15.59</v>
      </c>
      <c r="J6" s="4">
        <v>15.64</v>
      </c>
      <c r="K6" s="7">
        <f t="shared" ref="K6:K16" si="3">AVERAGE(E6:J6)/5</f>
        <v>3.0656666666666665</v>
      </c>
      <c r="L6" s="4">
        <v>16.77</v>
      </c>
      <c r="M6" s="4">
        <v>15.39</v>
      </c>
      <c r="N6" s="4">
        <v>16.47</v>
      </c>
      <c r="O6" s="4">
        <v>16.16</v>
      </c>
      <c r="P6" s="4">
        <v>15.44</v>
      </c>
      <c r="Q6" s="4">
        <v>16.47</v>
      </c>
      <c r="R6" s="7">
        <f t="shared" ref="R6:R16" si="4">AVERAGE(L6:Q6)/5</f>
        <v>3.2233333333333327</v>
      </c>
      <c r="S6" s="4">
        <v>17.43</v>
      </c>
      <c r="T6" s="4">
        <v>16.96</v>
      </c>
      <c r="U6" s="4">
        <v>19.12</v>
      </c>
      <c r="V6" s="4">
        <v>18.95</v>
      </c>
      <c r="W6" s="4">
        <v>19.52</v>
      </c>
      <c r="X6" s="4">
        <v>17.34</v>
      </c>
      <c r="Y6" s="7">
        <f t="shared" ref="Y6:Y13" si="5">AVERAGE(S6:X6)/5</f>
        <v>3.6440000000000006</v>
      </c>
    </row>
    <row r="7" spans="1:25" x14ac:dyDescent="0.3">
      <c r="B7" s="8" t="s">
        <v>39</v>
      </c>
      <c r="C7" s="8" t="s">
        <v>18</v>
      </c>
      <c r="D7" s="8" t="s">
        <v>40</v>
      </c>
      <c r="E7" s="4">
        <v>13.26</v>
      </c>
      <c r="F7" s="4">
        <v>14.93</v>
      </c>
      <c r="G7" s="4">
        <v>14.67</v>
      </c>
      <c r="H7" s="4">
        <v>14.88</v>
      </c>
      <c r="I7" s="4">
        <v>17.52</v>
      </c>
      <c r="J7" s="4">
        <v>15.11</v>
      </c>
      <c r="K7" s="7">
        <f t="shared" si="3"/>
        <v>3.0123333333333333</v>
      </c>
      <c r="L7" s="4">
        <v>13.7</v>
      </c>
      <c r="M7" s="4">
        <v>17.32</v>
      </c>
      <c r="N7" s="4">
        <v>16.670000000000002</v>
      </c>
      <c r="O7" s="4">
        <v>18.260000000000002</v>
      </c>
      <c r="P7" s="4">
        <v>16.5</v>
      </c>
      <c r="Q7" s="4">
        <v>15.14</v>
      </c>
      <c r="R7" s="7">
        <f t="shared" si="4"/>
        <v>3.2530000000000001</v>
      </c>
      <c r="S7" s="4">
        <v>15.59</v>
      </c>
      <c r="T7" s="4">
        <v>16.12</v>
      </c>
      <c r="U7" s="4">
        <v>18.77</v>
      </c>
      <c r="V7" s="4">
        <v>18.2</v>
      </c>
      <c r="W7" s="4">
        <v>17.25</v>
      </c>
      <c r="X7" s="4">
        <v>14.42</v>
      </c>
      <c r="Y7" s="7">
        <f t="shared" si="5"/>
        <v>3.3450000000000002</v>
      </c>
    </row>
    <row r="8" spans="1:25" x14ac:dyDescent="0.3">
      <c r="B8" s="8" t="s">
        <v>41</v>
      </c>
      <c r="C8" s="8" t="s">
        <v>18</v>
      </c>
      <c r="D8" s="8" t="s">
        <v>40</v>
      </c>
      <c r="E8" s="4">
        <v>11.66</v>
      </c>
      <c r="F8" s="4">
        <v>12.85</v>
      </c>
      <c r="G8" s="4">
        <v>13.42</v>
      </c>
      <c r="H8" s="4">
        <v>13.09</v>
      </c>
      <c r="I8" s="4">
        <v>11.86</v>
      </c>
      <c r="J8" s="4">
        <v>12.4</v>
      </c>
      <c r="K8" s="7">
        <f t="shared" si="3"/>
        <v>2.5093333333333332</v>
      </c>
      <c r="L8" s="4">
        <v>14.82</v>
      </c>
      <c r="M8" s="4">
        <v>14.46</v>
      </c>
      <c r="N8" s="4">
        <v>15.32</v>
      </c>
      <c r="O8" s="4">
        <v>14.34</v>
      </c>
      <c r="P8" s="4">
        <v>15.38</v>
      </c>
      <c r="Q8" s="4">
        <v>15.39</v>
      </c>
      <c r="R8" s="7">
        <f t="shared" si="4"/>
        <v>2.9903333333333331</v>
      </c>
      <c r="S8" s="4">
        <v>19.22</v>
      </c>
      <c r="T8" s="4">
        <v>16.91</v>
      </c>
      <c r="U8" s="4">
        <v>16.12</v>
      </c>
      <c r="V8" s="4">
        <v>17.98</v>
      </c>
      <c r="W8" s="4">
        <v>17.57</v>
      </c>
      <c r="X8" s="4">
        <v>17.52</v>
      </c>
      <c r="Y8" s="7">
        <f t="shared" si="5"/>
        <v>3.5106666666666668</v>
      </c>
    </row>
    <row r="9" spans="1:25" x14ac:dyDescent="0.3">
      <c r="B9" s="8" t="s">
        <v>42</v>
      </c>
      <c r="C9" s="8" t="s">
        <v>18</v>
      </c>
      <c r="D9" s="8" t="s">
        <v>43</v>
      </c>
      <c r="E9" s="4">
        <v>14.65</v>
      </c>
      <c r="F9" s="4">
        <v>14.18</v>
      </c>
      <c r="G9" s="4">
        <v>14.65</v>
      </c>
      <c r="H9" s="4">
        <v>14.65</v>
      </c>
      <c r="I9" s="4">
        <v>15.65</v>
      </c>
      <c r="J9" s="4">
        <v>15.84</v>
      </c>
      <c r="K9" s="7">
        <f t="shared" si="3"/>
        <v>2.9873333333333334</v>
      </c>
      <c r="L9" s="4">
        <v>18.420000000000002</v>
      </c>
      <c r="M9" s="4">
        <v>17.97</v>
      </c>
      <c r="N9" s="4">
        <v>16.53</v>
      </c>
      <c r="O9" s="4">
        <v>20.56</v>
      </c>
      <c r="P9" s="4">
        <v>18.66</v>
      </c>
      <c r="Q9" s="4">
        <v>17.32</v>
      </c>
      <c r="R9" s="7">
        <f t="shared" si="4"/>
        <v>3.6486666666666672</v>
      </c>
      <c r="S9" s="4">
        <v>20.07</v>
      </c>
      <c r="T9" s="4">
        <v>20.28</v>
      </c>
      <c r="U9" s="4">
        <v>18.899999999999999</v>
      </c>
      <c r="V9" s="4">
        <v>17.71</v>
      </c>
      <c r="W9" s="4">
        <v>18.2</v>
      </c>
      <c r="X9" s="4">
        <v>19.13</v>
      </c>
      <c r="Y9" s="7">
        <f t="shared" si="5"/>
        <v>3.8096666666666672</v>
      </c>
    </row>
    <row r="10" spans="1:25" x14ac:dyDescent="0.3">
      <c r="B10" s="8" t="s">
        <v>44</v>
      </c>
      <c r="C10" s="8" t="s">
        <v>17</v>
      </c>
      <c r="D10" s="8" t="s">
        <v>40</v>
      </c>
      <c r="E10" s="4">
        <v>15.58</v>
      </c>
      <c r="F10" s="4">
        <v>14.83</v>
      </c>
      <c r="G10" s="4">
        <v>13.14</v>
      </c>
      <c r="H10" s="4">
        <v>15.19</v>
      </c>
      <c r="I10" s="4">
        <v>13.24</v>
      </c>
      <c r="J10" s="4">
        <v>16.73</v>
      </c>
      <c r="K10" s="7">
        <f t="shared" si="3"/>
        <v>2.9569999999999999</v>
      </c>
      <c r="L10" s="4">
        <v>17.63</v>
      </c>
      <c r="M10" s="4">
        <v>16.96</v>
      </c>
      <c r="N10" s="4">
        <v>18.62</v>
      </c>
      <c r="O10" s="4">
        <v>18.989999999999998</v>
      </c>
      <c r="P10" s="4">
        <v>17.52</v>
      </c>
      <c r="Q10" s="4">
        <v>16.78</v>
      </c>
      <c r="R10" s="7">
        <f t="shared" si="4"/>
        <v>3.55</v>
      </c>
      <c r="S10" s="4">
        <v>16.7</v>
      </c>
      <c r="T10" s="4">
        <v>17.71</v>
      </c>
      <c r="U10" s="4">
        <v>18.62</v>
      </c>
      <c r="V10" s="4">
        <v>17.84</v>
      </c>
      <c r="W10" s="4">
        <v>18.260000000000002</v>
      </c>
      <c r="X10" s="4">
        <v>18.2</v>
      </c>
      <c r="Y10" s="7">
        <f t="shared" si="5"/>
        <v>3.577666666666667</v>
      </c>
    </row>
    <row r="11" spans="1:25" x14ac:dyDescent="0.3">
      <c r="B11" s="8" t="s">
        <v>45</v>
      </c>
      <c r="C11" s="8" t="s">
        <v>18</v>
      </c>
      <c r="D11" s="8" t="s">
        <v>43</v>
      </c>
      <c r="E11" s="4">
        <v>13.73</v>
      </c>
      <c r="F11" s="4">
        <v>14.34</v>
      </c>
      <c r="G11" s="4">
        <v>15.09</v>
      </c>
      <c r="H11" s="4">
        <v>14.05</v>
      </c>
      <c r="I11" s="4">
        <v>14.37</v>
      </c>
      <c r="J11" s="4">
        <v>14.65</v>
      </c>
      <c r="K11" s="7">
        <f t="shared" si="3"/>
        <v>2.8743333333333334</v>
      </c>
      <c r="L11" s="4">
        <v>14.82</v>
      </c>
      <c r="M11" s="4">
        <v>17.059999999999999</v>
      </c>
      <c r="N11" s="4">
        <v>16.579999999999998</v>
      </c>
      <c r="O11" s="4">
        <v>16.62</v>
      </c>
      <c r="P11" s="4">
        <v>15.44</v>
      </c>
      <c r="Q11" s="4">
        <v>18.95</v>
      </c>
      <c r="R11" s="7">
        <f t="shared" si="4"/>
        <v>3.3156666666666665</v>
      </c>
      <c r="S11" s="4">
        <v>18.73</v>
      </c>
      <c r="T11" s="4">
        <v>17.059999999999999</v>
      </c>
      <c r="U11" s="4">
        <v>19.14</v>
      </c>
      <c r="V11" s="4">
        <v>21.06</v>
      </c>
      <c r="W11" s="4">
        <v>19.14</v>
      </c>
      <c r="X11" s="4">
        <v>16.059999999999999</v>
      </c>
      <c r="Y11" s="7">
        <f t="shared" si="5"/>
        <v>3.7063333333333333</v>
      </c>
    </row>
    <row r="12" spans="1:25" x14ac:dyDescent="0.3">
      <c r="B12" s="8" t="s">
        <v>34</v>
      </c>
      <c r="C12" s="8" t="s">
        <v>18</v>
      </c>
      <c r="D12" s="8" t="s">
        <v>35</v>
      </c>
      <c r="E12" s="4">
        <v>15.01</v>
      </c>
      <c r="F12" s="4">
        <v>14.66</v>
      </c>
      <c r="G12" s="4">
        <v>16.18</v>
      </c>
      <c r="H12" s="4">
        <v>16.28</v>
      </c>
      <c r="I12" s="4">
        <v>16.850000000000001</v>
      </c>
      <c r="J12" s="4">
        <v>16.04</v>
      </c>
      <c r="K12" s="7">
        <f t="shared" si="3"/>
        <v>3.1673333333333336</v>
      </c>
      <c r="L12" s="4">
        <v>17.03</v>
      </c>
      <c r="M12" s="4">
        <v>15.98</v>
      </c>
      <c r="N12" s="4">
        <v>16.96</v>
      </c>
      <c r="O12" s="4">
        <v>14.91</v>
      </c>
      <c r="P12" s="4">
        <v>16.13</v>
      </c>
      <c r="Q12" s="4">
        <v>19.43</v>
      </c>
      <c r="R12" s="7">
        <f t="shared" si="4"/>
        <v>3.3479999999999999</v>
      </c>
      <c r="S12" s="4">
        <v>17.7</v>
      </c>
      <c r="T12" s="4">
        <v>15.76</v>
      </c>
      <c r="U12" s="4">
        <v>18.77</v>
      </c>
      <c r="V12" s="4">
        <v>18.940000000000001</v>
      </c>
      <c r="W12" s="4">
        <v>22.98</v>
      </c>
      <c r="X12" s="4">
        <v>20.57</v>
      </c>
      <c r="Y12" s="7">
        <f t="shared" si="5"/>
        <v>3.8240000000000003</v>
      </c>
    </row>
    <row r="13" spans="1:25" x14ac:dyDescent="0.3">
      <c r="B13" s="8" t="s">
        <v>46</v>
      </c>
      <c r="C13" s="8" t="s">
        <v>17</v>
      </c>
      <c r="D13" s="8" t="s">
        <v>35</v>
      </c>
      <c r="E13" s="4">
        <v>12.53</v>
      </c>
      <c r="F13" s="4">
        <v>12.1</v>
      </c>
      <c r="G13" s="4">
        <v>11.69</v>
      </c>
      <c r="H13" s="4">
        <v>12.06</v>
      </c>
      <c r="I13" s="4">
        <v>12.78</v>
      </c>
      <c r="J13" s="4">
        <v>12.32</v>
      </c>
      <c r="K13" s="7">
        <f t="shared" si="3"/>
        <v>2.4493333333333336</v>
      </c>
      <c r="L13" s="4">
        <v>14.65</v>
      </c>
      <c r="M13" s="4">
        <v>14.45</v>
      </c>
      <c r="N13" s="4">
        <v>16.53</v>
      </c>
      <c r="O13" s="4">
        <v>14.89</v>
      </c>
      <c r="P13" s="4">
        <v>14.2</v>
      </c>
      <c r="Q13" s="4">
        <v>15.12</v>
      </c>
      <c r="R13" s="7">
        <f t="shared" si="4"/>
        <v>2.9946666666666668</v>
      </c>
      <c r="S13" s="4">
        <v>16.3</v>
      </c>
      <c r="T13" s="4">
        <v>15.11</v>
      </c>
      <c r="U13" s="4">
        <v>13.04</v>
      </c>
      <c r="V13" s="4">
        <v>17.75</v>
      </c>
      <c r="W13" s="4">
        <v>14.09</v>
      </c>
      <c r="X13" s="4">
        <v>14.67</v>
      </c>
      <c r="Y13" s="7">
        <f t="shared" si="5"/>
        <v>3.0320000000000005</v>
      </c>
    </row>
    <row r="14" spans="1:25" x14ac:dyDescent="0.3">
      <c r="A14" s="11"/>
      <c r="B14" s="13" t="s">
        <v>47</v>
      </c>
      <c r="C14" s="13" t="s">
        <v>18</v>
      </c>
      <c r="D14" s="13" t="s">
        <v>35</v>
      </c>
      <c r="E14" s="11">
        <v>13.99</v>
      </c>
      <c r="F14" s="11">
        <v>13.29</v>
      </c>
      <c r="G14" s="11">
        <v>13.3</v>
      </c>
      <c r="H14" s="11">
        <v>13.46</v>
      </c>
      <c r="I14" s="11">
        <v>13.09</v>
      </c>
      <c r="J14" s="11">
        <v>13.56</v>
      </c>
      <c r="K14" s="16">
        <f t="shared" si="3"/>
        <v>2.6896666666666667</v>
      </c>
      <c r="L14" s="11">
        <v>13.21</v>
      </c>
      <c r="M14" s="11">
        <v>16.86</v>
      </c>
      <c r="N14" s="11">
        <v>15.84</v>
      </c>
      <c r="O14" s="11">
        <v>16.809999999999999</v>
      </c>
      <c r="P14" s="11">
        <v>15.65</v>
      </c>
      <c r="Q14" s="11">
        <v>17.059999999999999</v>
      </c>
      <c r="R14" s="16">
        <f t="shared" si="4"/>
        <v>3.181</v>
      </c>
      <c r="S14" s="11"/>
      <c r="T14" s="11"/>
      <c r="U14" s="11"/>
      <c r="V14" s="11"/>
      <c r="W14" s="11"/>
      <c r="X14" s="11"/>
      <c r="Y14" s="16"/>
    </row>
    <row r="15" spans="1:25" x14ac:dyDescent="0.3">
      <c r="A15" t="s">
        <v>27</v>
      </c>
      <c r="B15" s="14" t="s">
        <v>48</v>
      </c>
      <c r="C15" s="14" t="s">
        <v>49</v>
      </c>
      <c r="D15" s="14" t="s">
        <v>43</v>
      </c>
      <c r="E15" s="4">
        <v>17.63</v>
      </c>
      <c r="F15" s="4">
        <v>18.260000000000002</v>
      </c>
      <c r="G15" s="4">
        <v>18.66</v>
      </c>
      <c r="H15" s="4">
        <v>18.170000000000002</v>
      </c>
      <c r="I15" s="4">
        <v>18.899999999999999</v>
      </c>
      <c r="J15" s="4">
        <v>20.86</v>
      </c>
      <c r="K15" s="7">
        <f t="shared" si="3"/>
        <v>3.7493333333333334</v>
      </c>
      <c r="L15" s="4">
        <v>18.89</v>
      </c>
      <c r="M15" s="4">
        <v>20.07</v>
      </c>
      <c r="N15" s="4">
        <v>18.2</v>
      </c>
      <c r="O15" s="4">
        <v>23.52</v>
      </c>
      <c r="P15" s="4">
        <v>19.37</v>
      </c>
      <c r="Q15" s="4">
        <v>21.38</v>
      </c>
      <c r="R15" s="7">
        <f t="shared" si="4"/>
        <v>4.0476666666666663</v>
      </c>
      <c r="S15" s="4">
        <v>23</v>
      </c>
      <c r="T15" s="4">
        <v>21.02</v>
      </c>
      <c r="U15" s="4">
        <v>20.56</v>
      </c>
      <c r="V15" s="4">
        <v>22.91</v>
      </c>
      <c r="W15" s="4">
        <v>19.04</v>
      </c>
      <c r="X15" s="4">
        <v>24.1</v>
      </c>
      <c r="Y15" s="7">
        <f t="shared" ref="Y15:Y16" si="6">AVERAGE(S15:X15)/5</f>
        <v>4.3543333333333329</v>
      </c>
    </row>
    <row r="16" spans="1:25" x14ac:dyDescent="0.3">
      <c r="B16" s="8" t="s">
        <v>50</v>
      </c>
      <c r="C16" s="8" t="s">
        <v>17</v>
      </c>
      <c r="D16" s="8" t="s">
        <v>35</v>
      </c>
      <c r="E16" s="4">
        <v>19.12</v>
      </c>
      <c r="F16" s="4">
        <v>15.68</v>
      </c>
      <c r="G16" s="4">
        <v>17.07</v>
      </c>
      <c r="H16" s="4">
        <v>16.39</v>
      </c>
      <c r="I16" s="4">
        <v>18.11</v>
      </c>
      <c r="J16" s="4">
        <v>16.39</v>
      </c>
      <c r="K16" s="7">
        <f t="shared" si="3"/>
        <v>3.4253333333333331</v>
      </c>
      <c r="L16" s="4">
        <v>18.989999999999998</v>
      </c>
      <c r="M16" s="4">
        <v>20.05</v>
      </c>
      <c r="N16" s="4">
        <v>15.68</v>
      </c>
      <c r="O16" s="4">
        <v>18.100000000000001</v>
      </c>
      <c r="P16" s="4">
        <v>18.39</v>
      </c>
      <c r="Q16" s="4">
        <v>17.63</v>
      </c>
      <c r="R16" s="7">
        <f t="shared" si="4"/>
        <v>3.6279999999999992</v>
      </c>
      <c r="S16" s="4">
        <v>19.39</v>
      </c>
      <c r="T16" s="4">
        <v>19.18</v>
      </c>
      <c r="U16" s="4">
        <v>18.57</v>
      </c>
      <c r="V16" s="4">
        <v>20.11</v>
      </c>
      <c r="W16" s="4">
        <v>20.78</v>
      </c>
      <c r="X16" s="4">
        <v>21.24</v>
      </c>
      <c r="Y16" s="7">
        <f t="shared" si="6"/>
        <v>3.9756666666666667</v>
      </c>
    </row>
    <row r="17" spans="1:26" x14ac:dyDescent="0.3">
      <c r="B17" s="8" t="s">
        <v>51</v>
      </c>
      <c r="C17" s="8" t="s">
        <v>18</v>
      </c>
      <c r="D17" s="8" t="s">
        <v>43</v>
      </c>
      <c r="E17" s="4">
        <v>13.99</v>
      </c>
      <c r="F17" s="4">
        <v>16.12</v>
      </c>
      <c r="G17" s="4">
        <v>16.149999999999999</v>
      </c>
      <c r="H17" s="4">
        <v>16.04</v>
      </c>
      <c r="I17" s="4">
        <v>17.190000000000001</v>
      </c>
      <c r="J17" s="4">
        <v>17.239999999999998</v>
      </c>
      <c r="K17" s="7">
        <f>AVERAGE(E17:J17)/5</f>
        <v>3.2243333333333331</v>
      </c>
      <c r="L17" s="4">
        <v>18.22</v>
      </c>
      <c r="M17" s="4">
        <v>17.78</v>
      </c>
      <c r="N17" s="4">
        <v>16.149999999999999</v>
      </c>
      <c r="O17" s="4">
        <v>18.059999999999999</v>
      </c>
      <c r="P17" s="4">
        <v>18.829999999999998</v>
      </c>
      <c r="Q17" s="4">
        <v>14.55</v>
      </c>
      <c r="R17" s="7">
        <f>AVERAGE(L17:Q17)/5</f>
        <v>3.4529999999999994</v>
      </c>
      <c r="S17" s="4">
        <v>21.04</v>
      </c>
      <c r="T17" s="4">
        <v>18.899999999999999</v>
      </c>
      <c r="U17" s="4">
        <v>19.04</v>
      </c>
      <c r="V17" s="4">
        <v>18.8</v>
      </c>
      <c r="W17" s="4">
        <v>21.78</v>
      </c>
      <c r="X17" s="4">
        <v>20.239999999999998</v>
      </c>
      <c r="Y17" s="7">
        <f>AVERAGE(S17:X17)/5</f>
        <v>3.9933333333333332</v>
      </c>
    </row>
    <row r="18" spans="1:26" x14ac:dyDescent="0.3">
      <c r="B18" s="8" t="s">
        <v>52</v>
      </c>
      <c r="C18" s="8" t="s">
        <v>18</v>
      </c>
      <c r="D18" s="8" t="s">
        <v>43</v>
      </c>
      <c r="E18" s="4">
        <v>16.61</v>
      </c>
      <c r="F18" s="4">
        <v>15.75</v>
      </c>
      <c r="G18" s="4">
        <v>14.73</v>
      </c>
      <c r="H18" s="4">
        <v>14.24</v>
      </c>
      <c r="I18" s="4">
        <v>16.12</v>
      </c>
      <c r="J18" s="4">
        <v>14.76</v>
      </c>
      <c r="K18" s="7">
        <f t="shared" ref="K18:K24" si="7">AVERAGE(E18:J18)/5</f>
        <v>3.073666666666667</v>
      </c>
      <c r="L18" s="4">
        <v>17.63</v>
      </c>
      <c r="M18" s="4">
        <v>19.14</v>
      </c>
      <c r="N18" s="4">
        <v>16.73</v>
      </c>
      <c r="O18" s="4">
        <v>18.670000000000002</v>
      </c>
      <c r="P18" s="4">
        <v>14.56</v>
      </c>
      <c r="Q18" s="4">
        <v>16.579999999999998</v>
      </c>
      <c r="R18" s="7">
        <f t="shared" ref="R18:R21" si="8">AVERAGE(L18:Q18)/5</f>
        <v>3.4436666666666667</v>
      </c>
      <c r="S18" s="4">
        <v>19.16</v>
      </c>
      <c r="T18" s="4">
        <v>19.22</v>
      </c>
      <c r="U18" s="4">
        <v>19.54</v>
      </c>
      <c r="V18" s="4">
        <v>23.81</v>
      </c>
      <c r="W18" s="4">
        <v>20.38</v>
      </c>
      <c r="X18" s="4">
        <v>21.12</v>
      </c>
      <c r="Y18" s="7">
        <f t="shared" ref="Y18:Y24" si="9">AVERAGE(S18:X18)/5</f>
        <v>4.1076666666666659</v>
      </c>
    </row>
    <row r="19" spans="1:26" x14ac:dyDescent="0.3">
      <c r="B19" s="8" t="s">
        <v>53</v>
      </c>
      <c r="C19" s="8" t="s">
        <v>18</v>
      </c>
      <c r="D19" s="8" t="s">
        <v>43</v>
      </c>
      <c r="E19" s="4">
        <v>14.03</v>
      </c>
      <c r="F19" s="4">
        <v>15.19</v>
      </c>
      <c r="G19" s="4">
        <v>15.75</v>
      </c>
      <c r="H19" s="4">
        <v>15.57</v>
      </c>
      <c r="I19" s="4">
        <v>14.83</v>
      </c>
      <c r="J19" s="4">
        <v>16.28</v>
      </c>
      <c r="K19" s="7">
        <f t="shared" si="7"/>
        <v>3.0550000000000002</v>
      </c>
      <c r="L19" s="4">
        <v>19.3</v>
      </c>
      <c r="M19" s="4">
        <v>18.440000000000001</v>
      </c>
      <c r="N19" s="4">
        <v>15.18</v>
      </c>
      <c r="O19" s="4">
        <v>19.920000000000002</v>
      </c>
      <c r="P19" s="4">
        <v>18.62</v>
      </c>
      <c r="Q19" s="4">
        <v>17.63</v>
      </c>
      <c r="R19" s="7">
        <f t="shared" si="8"/>
        <v>3.6363333333333339</v>
      </c>
      <c r="S19" s="4">
        <v>17.239999999999998</v>
      </c>
      <c r="T19" s="4">
        <v>19.84</v>
      </c>
      <c r="U19" s="4">
        <v>20.079999999999998</v>
      </c>
      <c r="V19" s="4">
        <v>19.89</v>
      </c>
      <c r="W19" s="4">
        <v>20.11</v>
      </c>
      <c r="X19" s="4">
        <v>18.420000000000002</v>
      </c>
      <c r="Y19" s="7">
        <f t="shared" si="9"/>
        <v>3.8526666666666665</v>
      </c>
    </row>
    <row r="20" spans="1:26" x14ac:dyDescent="0.3">
      <c r="B20" s="8" t="s">
        <v>54</v>
      </c>
      <c r="C20" s="8" t="s">
        <v>17</v>
      </c>
      <c r="D20" s="8" t="s">
        <v>35</v>
      </c>
      <c r="E20" s="4">
        <v>17</v>
      </c>
      <c r="F20" s="4">
        <v>15.91</v>
      </c>
      <c r="G20" s="4">
        <v>15.58</v>
      </c>
      <c r="H20" s="4">
        <v>17.63</v>
      </c>
      <c r="I20" s="4">
        <v>15.84</v>
      </c>
      <c r="J20" s="4">
        <v>14.03</v>
      </c>
      <c r="K20" s="7">
        <f t="shared" si="7"/>
        <v>3.1996666666666664</v>
      </c>
      <c r="L20" s="4">
        <v>18.829999999999998</v>
      </c>
      <c r="M20" s="4">
        <v>20.39</v>
      </c>
      <c r="N20" s="4">
        <v>18.66</v>
      </c>
      <c r="O20" s="4">
        <v>20.04</v>
      </c>
      <c r="P20" s="4">
        <v>19.89</v>
      </c>
      <c r="Q20" s="4">
        <v>19.45</v>
      </c>
      <c r="R20" s="7">
        <f t="shared" si="8"/>
        <v>3.9086666666666665</v>
      </c>
      <c r="S20" s="4">
        <v>21.97</v>
      </c>
      <c r="T20" s="4">
        <v>19.72</v>
      </c>
      <c r="U20" s="4">
        <v>20.85</v>
      </c>
      <c r="V20" s="4">
        <v>20.11</v>
      </c>
      <c r="W20" s="4">
        <v>18.52</v>
      </c>
      <c r="X20" s="4">
        <v>18.98</v>
      </c>
      <c r="Y20" s="7">
        <f t="shared" si="9"/>
        <v>4.0050000000000008</v>
      </c>
    </row>
    <row r="21" spans="1:26" x14ac:dyDescent="0.3">
      <c r="B21" s="9" t="s">
        <v>55</v>
      </c>
      <c r="C21" s="8" t="s">
        <v>17</v>
      </c>
      <c r="D21" s="8" t="s">
        <v>35</v>
      </c>
      <c r="E21" s="4">
        <v>16.32</v>
      </c>
      <c r="F21" s="4">
        <v>16.059999999999999</v>
      </c>
      <c r="G21" s="4">
        <v>14.36</v>
      </c>
      <c r="H21" s="4">
        <v>17.239999999999998</v>
      </c>
      <c r="I21" s="4">
        <v>14.66</v>
      </c>
      <c r="J21" s="4">
        <v>15.09</v>
      </c>
      <c r="K21" s="7">
        <f t="shared" si="7"/>
        <v>3.124333333333333</v>
      </c>
      <c r="L21" s="4">
        <v>16.96</v>
      </c>
      <c r="M21" s="4">
        <v>18.100000000000001</v>
      </c>
      <c r="N21" s="4">
        <v>16.39</v>
      </c>
      <c r="O21" s="4">
        <v>16.7</v>
      </c>
      <c r="P21" s="4">
        <v>18.52</v>
      </c>
      <c r="Q21" s="4">
        <v>17.84</v>
      </c>
      <c r="R21" s="7">
        <f t="shared" si="8"/>
        <v>3.4836666666666667</v>
      </c>
      <c r="S21" s="4">
        <v>20.28</v>
      </c>
      <c r="T21" s="4">
        <v>20.38</v>
      </c>
      <c r="U21" s="4">
        <v>21.05</v>
      </c>
      <c r="V21" s="4">
        <v>20.190000000000001</v>
      </c>
      <c r="W21" s="4">
        <v>21.12</v>
      </c>
      <c r="X21" s="4">
        <v>18.63</v>
      </c>
      <c r="Y21" s="7">
        <f t="shared" si="9"/>
        <v>4.0549999999999997</v>
      </c>
    </row>
    <row r="22" spans="1:26" x14ac:dyDescent="0.3">
      <c r="B22" s="8" t="s">
        <v>56</v>
      </c>
      <c r="C22" s="8" t="s">
        <v>18</v>
      </c>
      <c r="D22" s="8" t="s">
        <v>35</v>
      </c>
      <c r="E22" s="4">
        <v>16.850000000000001</v>
      </c>
      <c r="F22" s="4">
        <v>14.88</v>
      </c>
      <c r="G22" s="4">
        <v>15.75</v>
      </c>
      <c r="H22" s="4">
        <v>12.76</v>
      </c>
      <c r="I22" s="4">
        <v>17.53</v>
      </c>
      <c r="J22" s="4">
        <v>15.11</v>
      </c>
      <c r="K22" s="7">
        <f t="shared" si="7"/>
        <v>3.0960000000000005</v>
      </c>
      <c r="L22" s="4">
        <v>18.89</v>
      </c>
      <c r="M22" s="4">
        <v>17.059999999999999</v>
      </c>
      <c r="N22" s="4">
        <v>18</v>
      </c>
      <c r="O22" s="4">
        <v>16.53</v>
      </c>
      <c r="P22" s="4">
        <v>17.75</v>
      </c>
      <c r="Q22" s="4">
        <v>16.170000000000002</v>
      </c>
      <c r="R22" s="7">
        <f>AVERAGE(L22:Q22)/5</f>
        <v>3.4800000000000004</v>
      </c>
      <c r="S22" s="4">
        <v>17.04</v>
      </c>
      <c r="T22" s="4">
        <v>17.53</v>
      </c>
      <c r="U22" s="4">
        <v>18.77</v>
      </c>
      <c r="V22" s="4">
        <v>17.84</v>
      </c>
      <c r="W22" s="4">
        <v>17.37</v>
      </c>
      <c r="X22" s="4">
        <v>19.600000000000001</v>
      </c>
      <c r="Y22" s="7">
        <f t="shared" si="9"/>
        <v>3.6050000000000004</v>
      </c>
    </row>
    <row r="23" spans="1:26" x14ac:dyDescent="0.3">
      <c r="A23" s="9"/>
      <c r="B23" s="4" t="s">
        <v>57</v>
      </c>
      <c r="C23" s="4"/>
      <c r="D23" s="4" t="s">
        <v>58</v>
      </c>
      <c r="E23" s="4">
        <v>13.98</v>
      </c>
      <c r="F23" s="4">
        <v>14.95</v>
      </c>
      <c r="G23" s="4">
        <v>14.64</v>
      </c>
      <c r="H23" s="4">
        <v>12.72</v>
      </c>
      <c r="I23" s="4">
        <v>12.53</v>
      </c>
      <c r="J23" s="4">
        <v>12.97</v>
      </c>
      <c r="K23" s="7">
        <f t="shared" si="7"/>
        <v>2.7263333333333333</v>
      </c>
      <c r="L23" s="4">
        <v>15.83</v>
      </c>
      <c r="M23" s="4">
        <v>15.39</v>
      </c>
      <c r="N23" s="4">
        <v>16.14</v>
      </c>
      <c r="O23" s="4">
        <v>14.17</v>
      </c>
      <c r="P23" s="4">
        <v>14.41</v>
      </c>
      <c r="Q23" s="4">
        <v>15.38</v>
      </c>
      <c r="R23" s="7">
        <f t="shared" ref="R23:R24" si="10">AVERAGE(L23:Q23)/5</f>
        <v>3.0439999999999996</v>
      </c>
      <c r="S23" s="4">
        <v>17.02</v>
      </c>
      <c r="T23" s="4">
        <v>17</v>
      </c>
      <c r="U23" s="4">
        <v>17.12</v>
      </c>
      <c r="V23" s="4">
        <v>16.12</v>
      </c>
      <c r="W23" s="4">
        <v>16.16</v>
      </c>
      <c r="X23" s="4">
        <v>17.899999999999999</v>
      </c>
      <c r="Y23" s="7">
        <f t="shared" si="9"/>
        <v>3.3773333333333335</v>
      </c>
      <c r="Z23" s="9"/>
    </row>
    <row r="24" spans="1:26" x14ac:dyDescent="0.3">
      <c r="A24" s="9"/>
      <c r="B24" s="4" t="s">
        <v>59</v>
      </c>
      <c r="C24" s="4"/>
      <c r="D24" s="4" t="s">
        <v>60</v>
      </c>
      <c r="E24" s="4">
        <v>12.23</v>
      </c>
      <c r="F24" s="4">
        <v>14.21</v>
      </c>
      <c r="G24" s="4">
        <v>13.48</v>
      </c>
      <c r="H24" s="4">
        <v>13.3</v>
      </c>
      <c r="I24" s="4">
        <v>12.99</v>
      </c>
      <c r="J24" s="4">
        <v>14.83</v>
      </c>
      <c r="K24" s="7">
        <f t="shared" si="7"/>
        <v>2.7013333333333334</v>
      </c>
      <c r="L24" s="4">
        <v>16.170000000000002</v>
      </c>
      <c r="M24" s="4">
        <v>15.39</v>
      </c>
      <c r="N24" s="4">
        <v>16.440000000000001</v>
      </c>
      <c r="O24" s="4">
        <v>16.3</v>
      </c>
      <c r="P24" s="4">
        <v>18.39</v>
      </c>
      <c r="Q24" s="4">
        <v>16.13</v>
      </c>
      <c r="R24" s="7">
        <f t="shared" si="10"/>
        <v>3.2939999999999996</v>
      </c>
      <c r="S24" s="4">
        <v>19.2</v>
      </c>
      <c r="T24" s="4">
        <v>20.86</v>
      </c>
      <c r="U24" s="4">
        <v>18.2</v>
      </c>
      <c r="V24" s="4">
        <v>19.45</v>
      </c>
      <c r="W24" s="4">
        <v>15.57</v>
      </c>
      <c r="X24" s="4">
        <v>20.02</v>
      </c>
      <c r="Y24" s="7">
        <f t="shared" si="9"/>
        <v>3.7766666666666664</v>
      </c>
      <c r="Z24" s="9"/>
    </row>
    <row r="25" spans="1:26" x14ac:dyDescent="0.3">
      <c r="A25" s="9"/>
      <c r="B25" s="4" t="s">
        <v>61</v>
      </c>
      <c r="C25" s="4"/>
      <c r="D25" s="4" t="s">
        <v>58</v>
      </c>
      <c r="E25" s="4">
        <v>17.97</v>
      </c>
      <c r="F25" s="4">
        <v>13.48</v>
      </c>
      <c r="G25" s="4">
        <v>14.2</v>
      </c>
      <c r="H25" s="4">
        <v>13.93</v>
      </c>
      <c r="I25" s="4">
        <v>14.41</v>
      </c>
      <c r="J25" s="4">
        <v>15.18</v>
      </c>
      <c r="K25" s="7">
        <f>AVERAGE(E25:J25)/5</f>
        <v>2.9723333333333328</v>
      </c>
      <c r="L25" s="4">
        <v>18.440000000000001</v>
      </c>
      <c r="M25" s="4">
        <v>17.7</v>
      </c>
      <c r="N25" s="4">
        <v>17.239999999999998</v>
      </c>
      <c r="O25" s="4">
        <v>16.3</v>
      </c>
      <c r="P25" s="4">
        <v>16.170000000000002</v>
      </c>
      <c r="Q25" s="4">
        <v>19.13</v>
      </c>
      <c r="R25" s="7">
        <f>AVERAGE(L25:Q25)/5</f>
        <v>3.4993333333333334</v>
      </c>
      <c r="S25" s="4">
        <v>19.39</v>
      </c>
      <c r="T25" s="4">
        <v>19.86</v>
      </c>
      <c r="U25" s="4">
        <v>17.059999999999999</v>
      </c>
      <c r="V25" s="4">
        <v>17.95</v>
      </c>
      <c r="W25" s="4">
        <v>20.11</v>
      </c>
      <c r="X25" s="4">
        <v>17.03</v>
      </c>
      <c r="Y25" s="7">
        <f>AVERAGE(S25:X25)/5</f>
        <v>3.7133333333333334</v>
      </c>
      <c r="Z25" s="9"/>
    </row>
    <row r="26" spans="1:26" x14ac:dyDescent="0.3">
      <c r="B26" s="4" t="s">
        <v>62</v>
      </c>
      <c r="C26" s="4"/>
      <c r="D26" s="4" t="s">
        <v>63</v>
      </c>
      <c r="E26" s="4">
        <v>15.12</v>
      </c>
      <c r="F26" s="4">
        <v>14.36</v>
      </c>
      <c r="G26" s="4">
        <v>15.42</v>
      </c>
      <c r="H26" s="4">
        <v>16.86</v>
      </c>
      <c r="I26" s="4">
        <v>14.65</v>
      </c>
      <c r="J26" s="4">
        <v>15.39</v>
      </c>
      <c r="K26" s="4">
        <f t="shared" ref="K26:K31" si="11">AVERAGE(E26:J26)/5</f>
        <v>3.0599999999999996</v>
      </c>
      <c r="L26" s="4">
        <v>15.84</v>
      </c>
      <c r="M26" s="4">
        <v>18.239999999999998</v>
      </c>
      <c r="N26" s="4">
        <v>16.03</v>
      </c>
      <c r="O26" s="4">
        <v>15.44</v>
      </c>
      <c r="P26" s="4">
        <v>18.079999999999998</v>
      </c>
      <c r="Q26" s="4">
        <v>16.75</v>
      </c>
      <c r="R26" s="7">
        <f t="shared" ref="R26:R31" si="12">AVERAGE(L26:Q26)/5</f>
        <v>3.3460000000000001</v>
      </c>
      <c r="S26" s="4">
        <v>20.38</v>
      </c>
      <c r="T26" s="4">
        <v>19.22</v>
      </c>
      <c r="U26" s="4">
        <v>18.670000000000002</v>
      </c>
      <c r="V26" s="4">
        <v>20.170000000000002</v>
      </c>
      <c r="W26" s="4">
        <v>20.49</v>
      </c>
      <c r="X26" s="4">
        <v>21.97</v>
      </c>
      <c r="Y26" s="4">
        <f t="shared" ref="Y26:Y31" si="13">AVERAGE(S26:X26)/5</f>
        <v>4.0299999999999994</v>
      </c>
    </row>
    <row r="27" spans="1:26" x14ac:dyDescent="0.3">
      <c r="B27" s="4" t="s">
        <v>64</v>
      </c>
      <c r="C27" s="4"/>
      <c r="D27" s="4" t="s">
        <v>58</v>
      </c>
      <c r="E27" s="4">
        <v>14.64</v>
      </c>
      <c r="F27" s="4">
        <v>14.58</v>
      </c>
      <c r="G27" s="4">
        <v>14.89</v>
      </c>
      <c r="H27" s="4">
        <v>15.84</v>
      </c>
      <c r="I27" s="4">
        <v>14.51</v>
      </c>
      <c r="J27" s="4">
        <v>14.27</v>
      </c>
      <c r="K27" s="7">
        <f t="shared" si="11"/>
        <v>2.9576666666666669</v>
      </c>
      <c r="L27" s="4">
        <v>17.170000000000002</v>
      </c>
      <c r="M27" s="4">
        <v>15.24</v>
      </c>
      <c r="N27" s="4">
        <v>15.52</v>
      </c>
      <c r="O27" s="4">
        <v>15.44</v>
      </c>
      <c r="P27" s="4">
        <v>15.7</v>
      </c>
      <c r="Q27" s="4">
        <v>16.440000000000001</v>
      </c>
      <c r="R27" s="7">
        <f t="shared" si="12"/>
        <v>3.1836666666666669</v>
      </c>
      <c r="S27" s="4">
        <v>20.18</v>
      </c>
      <c r="T27" s="4">
        <v>18.38</v>
      </c>
      <c r="U27" s="4">
        <v>17.43</v>
      </c>
      <c r="V27" s="4">
        <v>19.54</v>
      </c>
      <c r="W27" s="4">
        <v>17.25</v>
      </c>
      <c r="X27" s="4">
        <v>19.2</v>
      </c>
      <c r="Y27" s="7">
        <f t="shared" si="13"/>
        <v>3.7326666666666668</v>
      </c>
    </row>
    <row r="28" spans="1:26" x14ac:dyDescent="0.3">
      <c r="B28" s="4" t="s">
        <v>65</v>
      </c>
      <c r="C28" s="4"/>
      <c r="D28" s="4" t="s">
        <v>63</v>
      </c>
      <c r="E28" s="4"/>
      <c r="F28" s="4"/>
      <c r="G28" s="4"/>
      <c r="H28" s="4"/>
      <c r="I28" s="4"/>
      <c r="J28" s="4"/>
      <c r="K28" s="4"/>
      <c r="L28" s="4">
        <v>17.75</v>
      </c>
      <c r="M28" s="4">
        <v>19.45</v>
      </c>
      <c r="N28" s="4">
        <v>18.37</v>
      </c>
      <c r="O28" s="4">
        <v>19.260000000000002</v>
      </c>
      <c r="P28" s="4">
        <v>18.52</v>
      </c>
      <c r="Q28" s="4">
        <v>19.97</v>
      </c>
      <c r="R28" s="7">
        <f t="shared" si="12"/>
        <v>3.7773333333333334</v>
      </c>
      <c r="S28" s="4">
        <v>19.45</v>
      </c>
      <c r="T28" s="4">
        <v>19.45</v>
      </c>
      <c r="U28" s="4">
        <v>22.6</v>
      </c>
      <c r="V28" s="4">
        <v>22.71</v>
      </c>
      <c r="W28" s="4">
        <v>18.899999999999999</v>
      </c>
      <c r="X28" s="4">
        <v>20.66</v>
      </c>
      <c r="Y28" s="7">
        <f t="shared" si="13"/>
        <v>4.1256666666666666</v>
      </c>
    </row>
    <row r="29" spans="1:26" x14ac:dyDescent="0.3">
      <c r="A29" s="11"/>
      <c r="B29" s="11" t="s">
        <v>66</v>
      </c>
      <c r="C29" s="11"/>
      <c r="D29" s="11" t="s">
        <v>58</v>
      </c>
      <c r="E29" s="11">
        <v>18.059999999999999</v>
      </c>
      <c r="F29" s="11">
        <v>17.07</v>
      </c>
      <c r="G29" s="11">
        <v>14.45</v>
      </c>
      <c r="H29" s="11">
        <v>16.12</v>
      </c>
      <c r="I29" s="11">
        <v>16.03</v>
      </c>
      <c r="J29" s="11">
        <v>16.96</v>
      </c>
      <c r="K29" s="16">
        <f t="shared" si="11"/>
        <v>3.2896666666666667</v>
      </c>
      <c r="L29" s="11">
        <v>18.899999999999999</v>
      </c>
      <c r="M29" s="11">
        <v>18.850000000000001</v>
      </c>
      <c r="N29" s="11">
        <v>18.899999999999999</v>
      </c>
      <c r="O29" s="11">
        <v>18.63</v>
      </c>
      <c r="P29" s="11">
        <v>18.73</v>
      </c>
      <c r="Q29" s="11">
        <v>18.62</v>
      </c>
      <c r="R29" s="16">
        <f t="shared" si="12"/>
        <v>3.7543333333333337</v>
      </c>
      <c r="S29" s="11">
        <v>20.5</v>
      </c>
      <c r="T29" s="11">
        <v>20.86</v>
      </c>
      <c r="U29" s="11">
        <v>19.47</v>
      </c>
      <c r="V29" s="11">
        <v>21.21</v>
      </c>
      <c r="W29" s="11">
        <v>18.059999999999999</v>
      </c>
      <c r="X29" s="11">
        <v>21.44</v>
      </c>
      <c r="Y29" s="16">
        <f t="shared" si="13"/>
        <v>4.051333333333333</v>
      </c>
    </row>
    <row r="30" spans="1:26" x14ac:dyDescent="0.3">
      <c r="A30" s="4" t="s">
        <v>28</v>
      </c>
      <c r="B30" s="4" t="s">
        <v>67</v>
      </c>
      <c r="C30" s="4" t="s">
        <v>17</v>
      </c>
      <c r="D30" s="4" t="s">
        <v>43</v>
      </c>
      <c r="E30" s="4">
        <v>17.71</v>
      </c>
      <c r="F30" s="4">
        <v>18.170000000000002</v>
      </c>
      <c r="G30" s="4">
        <v>16.899999999999999</v>
      </c>
      <c r="H30" s="4">
        <v>16.170000000000002</v>
      </c>
      <c r="I30" s="4">
        <v>18</v>
      </c>
      <c r="J30" s="4">
        <v>17.11</v>
      </c>
      <c r="K30" s="7">
        <f t="shared" si="11"/>
        <v>3.4686666666666666</v>
      </c>
      <c r="L30" s="4">
        <v>17.25</v>
      </c>
      <c r="M30" s="4">
        <v>18.66</v>
      </c>
      <c r="N30" s="4">
        <v>20.079999999999998</v>
      </c>
      <c r="O30" s="4">
        <v>18.420000000000002</v>
      </c>
      <c r="P30" s="4">
        <v>20.07</v>
      </c>
      <c r="Q30" s="4">
        <v>20.61</v>
      </c>
      <c r="R30" s="7">
        <f t="shared" si="12"/>
        <v>3.8363333333333332</v>
      </c>
      <c r="S30" s="4">
        <v>21.05</v>
      </c>
      <c r="T30" s="4">
        <v>19.45</v>
      </c>
      <c r="U30" s="4">
        <v>19.37</v>
      </c>
      <c r="V30" s="4">
        <v>19.86</v>
      </c>
      <c r="W30" s="4">
        <v>20.78</v>
      </c>
      <c r="X30" s="4">
        <v>21.97</v>
      </c>
      <c r="Y30" s="7">
        <f t="shared" si="13"/>
        <v>4.0826666666666664</v>
      </c>
    </row>
    <row r="31" spans="1:26" x14ac:dyDescent="0.3">
      <c r="A31" s="4"/>
      <c r="B31" s="4" t="s">
        <v>68</v>
      </c>
      <c r="C31" s="4"/>
      <c r="D31" s="4" t="s">
        <v>40</v>
      </c>
      <c r="E31" s="4">
        <v>16.29</v>
      </c>
      <c r="F31" s="4">
        <v>18.260000000000002</v>
      </c>
      <c r="G31" s="4">
        <v>16.53</v>
      </c>
      <c r="H31" s="4">
        <v>17.48</v>
      </c>
      <c r="I31" s="4">
        <v>17.010000000000002</v>
      </c>
      <c r="J31" s="4">
        <v>18.91</v>
      </c>
      <c r="K31" s="7">
        <f t="shared" si="11"/>
        <v>3.4826666666666668</v>
      </c>
      <c r="L31" s="4">
        <v>19.45</v>
      </c>
      <c r="M31" s="4">
        <v>19.18</v>
      </c>
      <c r="N31" s="4">
        <v>16.53</v>
      </c>
      <c r="O31" s="4">
        <v>20.04</v>
      </c>
      <c r="P31" s="4">
        <v>21.3</v>
      </c>
      <c r="Q31" s="4">
        <v>18.690000000000001</v>
      </c>
      <c r="R31" s="7">
        <f t="shared" si="12"/>
        <v>3.8396666666666661</v>
      </c>
      <c r="S31" s="4">
        <v>17.510000000000002</v>
      </c>
      <c r="T31" s="4">
        <v>18.23</v>
      </c>
      <c r="U31" s="4">
        <v>19.3</v>
      </c>
      <c r="V31" s="4">
        <v>21.21</v>
      </c>
      <c r="W31" s="4">
        <v>20.239999999999998</v>
      </c>
      <c r="X31" s="4">
        <v>21.77</v>
      </c>
      <c r="Y31" s="7">
        <f t="shared" si="13"/>
        <v>3.9419999999999993</v>
      </c>
    </row>
    <row r="32" spans="1:26" x14ac:dyDescent="0.3">
      <c r="A32" s="4"/>
      <c r="B32" s="4" t="s">
        <v>69</v>
      </c>
      <c r="C32" s="4"/>
      <c r="D32" s="4" t="s">
        <v>35</v>
      </c>
      <c r="E32" s="4">
        <v>15.84</v>
      </c>
      <c r="F32" s="4">
        <v>14.65</v>
      </c>
      <c r="G32" s="4">
        <v>15.57</v>
      </c>
      <c r="H32" s="4">
        <v>18.07</v>
      </c>
      <c r="I32" s="4">
        <v>14.79</v>
      </c>
      <c r="J32" s="4">
        <v>17.63</v>
      </c>
      <c r="K32" s="7">
        <f>AVERAGE(E32:J32)/5</f>
        <v>3.2183333333333328</v>
      </c>
      <c r="L32" s="4">
        <v>14.82</v>
      </c>
      <c r="M32" s="4">
        <v>18.07</v>
      </c>
      <c r="N32" s="4">
        <v>19.78</v>
      </c>
      <c r="O32" s="4">
        <v>17.329999999999998</v>
      </c>
      <c r="P32" s="4">
        <v>17.43</v>
      </c>
      <c r="Q32" s="4">
        <v>19.13</v>
      </c>
      <c r="R32" s="7">
        <f>AVERAGE(L32:Q32)/5</f>
        <v>3.5520000000000005</v>
      </c>
      <c r="S32" s="4">
        <v>19.22</v>
      </c>
      <c r="T32" s="4">
        <v>20.28</v>
      </c>
      <c r="U32" s="4">
        <v>18.600000000000001</v>
      </c>
      <c r="V32" s="4">
        <v>19.87</v>
      </c>
      <c r="W32" s="4">
        <v>19.12</v>
      </c>
      <c r="X32" s="4">
        <v>20.53</v>
      </c>
      <c r="Y32" s="7">
        <f>AVERAGE(S32:X32)/5</f>
        <v>3.920666666666667</v>
      </c>
    </row>
    <row r="33" spans="1:25" x14ac:dyDescent="0.3">
      <c r="A33" s="4"/>
      <c r="B33" s="4" t="s">
        <v>70</v>
      </c>
      <c r="C33" s="4" t="s">
        <v>18</v>
      </c>
      <c r="D33" s="4" t="s">
        <v>35</v>
      </c>
      <c r="E33" s="4">
        <v>15.7</v>
      </c>
      <c r="F33" s="4">
        <v>16.75</v>
      </c>
      <c r="G33" s="4">
        <v>16.38</v>
      </c>
      <c r="H33" s="4">
        <v>16.78</v>
      </c>
      <c r="I33" s="4">
        <v>17.64</v>
      </c>
      <c r="J33" s="4">
        <v>16.61</v>
      </c>
      <c r="K33" s="7">
        <f t="shared" ref="K33:K41" si="14">AVERAGE(E33:J33)/5</f>
        <v>3.3286666666666669</v>
      </c>
      <c r="L33" s="4">
        <v>18.27</v>
      </c>
      <c r="M33" s="4">
        <v>20.010000000000002</v>
      </c>
      <c r="N33" s="4">
        <v>17.12</v>
      </c>
      <c r="O33" s="4">
        <v>18.32</v>
      </c>
      <c r="P33" s="4">
        <v>19.13</v>
      </c>
      <c r="Q33" s="4">
        <v>19.96</v>
      </c>
      <c r="R33" s="7">
        <f t="shared" ref="R33:R41" si="15">AVERAGE(L33:Q33)/5</f>
        <v>3.7603333333333331</v>
      </c>
      <c r="S33" s="4">
        <v>19.86</v>
      </c>
      <c r="T33" s="4">
        <v>21.49</v>
      </c>
      <c r="U33" s="4">
        <v>21.25</v>
      </c>
      <c r="V33" s="4">
        <v>18.89</v>
      </c>
      <c r="W33" s="4">
        <v>20.97</v>
      </c>
      <c r="X33" s="4">
        <v>20.36</v>
      </c>
      <c r="Y33" s="7">
        <f t="shared" ref="Y33:Y41" si="16">AVERAGE(S33:X33)/5</f>
        <v>4.0939999999999994</v>
      </c>
    </row>
    <row r="34" spans="1:25" x14ac:dyDescent="0.3">
      <c r="A34" s="4"/>
      <c r="B34" s="4" t="s">
        <v>71</v>
      </c>
      <c r="C34" s="4" t="s">
        <v>18</v>
      </c>
      <c r="D34" s="4" t="s">
        <v>43</v>
      </c>
      <c r="E34" s="4">
        <v>15.44</v>
      </c>
      <c r="F34" s="4">
        <v>17.190000000000001</v>
      </c>
      <c r="G34" s="4">
        <v>17.04</v>
      </c>
      <c r="H34" s="4">
        <v>17.43</v>
      </c>
      <c r="I34" s="4">
        <v>14.91</v>
      </c>
      <c r="J34" s="4">
        <v>16.5</v>
      </c>
      <c r="K34" s="7">
        <f t="shared" si="14"/>
        <v>3.2836666666666665</v>
      </c>
      <c r="L34" s="4">
        <v>19.71</v>
      </c>
      <c r="M34" s="4">
        <v>19.260000000000002</v>
      </c>
      <c r="N34" s="4">
        <v>19.78</v>
      </c>
      <c r="O34" s="4">
        <v>21.97</v>
      </c>
      <c r="P34" s="4">
        <v>20.04</v>
      </c>
      <c r="Q34" s="4">
        <v>19.27</v>
      </c>
      <c r="R34" s="7">
        <f t="shared" si="15"/>
        <v>4.0009999999999994</v>
      </c>
      <c r="S34" s="4">
        <v>19.47</v>
      </c>
      <c r="T34" s="4">
        <v>22.14</v>
      </c>
      <c r="U34" s="4">
        <v>20.66</v>
      </c>
      <c r="V34" s="4">
        <v>18.62</v>
      </c>
      <c r="W34" s="4">
        <v>23.11</v>
      </c>
      <c r="X34" s="4">
        <v>22.32</v>
      </c>
      <c r="Y34" s="7">
        <f t="shared" si="16"/>
        <v>4.2106666666666666</v>
      </c>
    </row>
    <row r="35" spans="1:25" x14ac:dyDescent="0.3">
      <c r="A35" s="4"/>
      <c r="B35" s="4" t="s">
        <v>72</v>
      </c>
      <c r="C35" s="4" t="s">
        <v>30</v>
      </c>
      <c r="D35" s="4" t="s">
        <v>35</v>
      </c>
      <c r="E35" s="4">
        <v>17.77</v>
      </c>
      <c r="F35" s="4">
        <v>17.36</v>
      </c>
      <c r="G35" s="4">
        <v>17.98</v>
      </c>
      <c r="H35" s="4">
        <v>16.809999999999999</v>
      </c>
      <c r="I35" s="4">
        <v>17.36</v>
      </c>
      <c r="J35" s="4">
        <v>16</v>
      </c>
      <c r="K35" s="7">
        <f t="shared" si="14"/>
        <v>3.4426666666666668</v>
      </c>
      <c r="L35" s="4">
        <v>20.78</v>
      </c>
      <c r="M35" s="4">
        <v>17.36</v>
      </c>
      <c r="N35" s="4">
        <v>20.53</v>
      </c>
      <c r="O35" s="4">
        <v>18.11</v>
      </c>
      <c r="P35" s="4">
        <v>17.43</v>
      </c>
      <c r="Q35" s="4">
        <v>19.96</v>
      </c>
      <c r="R35" s="7">
        <f t="shared" si="15"/>
        <v>3.8056666666666672</v>
      </c>
      <c r="S35" s="4">
        <v>21.06</v>
      </c>
      <c r="T35" s="4">
        <v>19.96</v>
      </c>
      <c r="U35" s="4">
        <v>20.78</v>
      </c>
      <c r="V35" s="4">
        <v>21.84</v>
      </c>
      <c r="W35" s="4">
        <v>22.81</v>
      </c>
      <c r="X35" s="4">
        <v>20.399999999999999</v>
      </c>
      <c r="Y35" s="7">
        <f t="shared" si="16"/>
        <v>4.2283333333333335</v>
      </c>
    </row>
    <row r="36" spans="1:25" x14ac:dyDescent="0.3">
      <c r="A36" s="4"/>
      <c r="B36" s="4" t="s">
        <v>73</v>
      </c>
      <c r="C36" s="4"/>
      <c r="D36" s="4" t="s">
        <v>74</v>
      </c>
      <c r="E36" s="4">
        <v>18.989999999999998</v>
      </c>
      <c r="F36" s="4">
        <v>19.760000000000002</v>
      </c>
      <c r="G36" s="4">
        <v>17.78</v>
      </c>
      <c r="H36" s="4">
        <v>19.57</v>
      </c>
      <c r="I36" s="4">
        <v>17.78</v>
      </c>
      <c r="J36" s="4">
        <v>20.170000000000002</v>
      </c>
      <c r="K36" s="7">
        <f t="shared" si="14"/>
        <v>3.8016666666666667</v>
      </c>
      <c r="L36" s="4">
        <v>17.78</v>
      </c>
      <c r="M36" s="4">
        <v>21.09</v>
      </c>
      <c r="N36" s="4">
        <v>20.78</v>
      </c>
      <c r="O36" s="4">
        <v>22.72</v>
      </c>
      <c r="P36" s="4">
        <v>21.51</v>
      </c>
      <c r="Q36" s="4">
        <v>19.57</v>
      </c>
      <c r="R36" s="7">
        <f t="shared" si="15"/>
        <v>4.1150000000000002</v>
      </c>
      <c r="S36" s="4">
        <v>21.09</v>
      </c>
      <c r="T36" s="4">
        <v>21.51</v>
      </c>
      <c r="U36" s="4">
        <v>21.09</v>
      </c>
      <c r="V36" s="4">
        <v>20.46</v>
      </c>
      <c r="W36" s="4">
        <v>19.88</v>
      </c>
      <c r="X36" s="4">
        <v>21.81</v>
      </c>
      <c r="Y36" s="7">
        <f t="shared" si="16"/>
        <v>4.1946666666666665</v>
      </c>
    </row>
    <row r="37" spans="1:25" x14ac:dyDescent="0.3">
      <c r="A37" s="4"/>
      <c r="B37" s="4" t="s">
        <v>75</v>
      </c>
      <c r="C37" s="4" t="s">
        <v>18</v>
      </c>
      <c r="D37" s="4" t="s">
        <v>40</v>
      </c>
      <c r="E37" s="4">
        <v>14.37</v>
      </c>
      <c r="F37" s="4">
        <v>15.11</v>
      </c>
      <c r="G37" s="4">
        <v>16.7</v>
      </c>
      <c r="H37" s="4">
        <v>14.36</v>
      </c>
      <c r="I37" s="4">
        <v>16.7</v>
      </c>
      <c r="J37" s="4">
        <v>16.899999999999999</v>
      </c>
      <c r="K37" s="7">
        <f t="shared" si="14"/>
        <v>3.1379999999999995</v>
      </c>
      <c r="L37" s="4">
        <v>17.95</v>
      </c>
      <c r="M37" s="4">
        <v>18.66</v>
      </c>
      <c r="N37" s="4">
        <v>17.32</v>
      </c>
      <c r="O37" s="4">
        <v>17.899999999999999</v>
      </c>
      <c r="P37" s="4">
        <v>17.75</v>
      </c>
      <c r="Q37" s="4">
        <v>17.95</v>
      </c>
      <c r="R37" s="7">
        <f t="shared" si="15"/>
        <v>3.5843333333333334</v>
      </c>
      <c r="S37" s="4">
        <v>21.3</v>
      </c>
      <c r="T37" s="4">
        <v>19.45</v>
      </c>
      <c r="U37" s="4">
        <v>18.510000000000002</v>
      </c>
      <c r="V37" s="4">
        <v>20.079999999999998</v>
      </c>
      <c r="W37" s="4">
        <v>19.37</v>
      </c>
      <c r="X37" s="4">
        <v>19.670000000000002</v>
      </c>
      <c r="Y37" s="7">
        <f t="shared" si="16"/>
        <v>3.9460000000000002</v>
      </c>
    </row>
    <row r="38" spans="1:25" x14ac:dyDescent="0.3">
      <c r="A38" s="4"/>
      <c r="B38" s="4" t="s">
        <v>76</v>
      </c>
      <c r="C38" s="4" t="s">
        <v>18</v>
      </c>
      <c r="D38" s="4" t="s">
        <v>35</v>
      </c>
      <c r="E38" s="4">
        <v>16.59</v>
      </c>
      <c r="F38" s="4">
        <v>18.27</v>
      </c>
      <c r="G38" s="4">
        <v>17.7</v>
      </c>
      <c r="H38" s="4">
        <v>17.75</v>
      </c>
      <c r="I38" s="4">
        <v>17.63</v>
      </c>
      <c r="J38" s="4">
        <v>15.38</v>
      </c>
      <c r="K38" s="7">
        <f t="shared" si="14"/>
        <v>3.444</v>
      </c>
      <c r="L38" s="4">
        <v>20.93</v>
      </c>
      <c r="M38" s="4">
        <v>22.52</v>
      </c>
      <c r="N38" s="4">
        <v>20.05</v>
      </c>
      <c r="O38" s="4">
        <v>18.27</v>
      </c>
      <c r="P38" s="4">
        <v>19.64</v>
      </c>
      <c r="Q38" s="4">
        <v>18.440000000000001</v>
      </c>
      <c r="R38" s="7">
        <f t="shared" si="15"/>
        <v>3.9949999999999997</v>
      </c>
      <c r="S38" s="4">
        <v>21.42</v>
      </c>
      <c r="T38" s="4">
        <v>23.9</v>
      </c>
      <c r="U38" s="4">
        <v>21.81</v>
      </c>
      <c r="V38" s="4">
        <v>21.25</v>
      </c>
      <c r="W38" s="4">
        <v>21.81</v>
      </c>
      <c r="X38" s="4">
        <v>22.16</v>
      </c>
      <c r="Y38" s="7">
        <f t="shared" si="16"/>
        <v>4.4116666666666671</v>
      </c>
    </row>
    <row r="39" spans="1:25" x14ac:dyDescent="0.3">
      <c r="A39" s="11"/>
      <c r="B39" s="11" t="s">
        <v>77</v>
      </c>
      <c r="C39" s="11" t="s">
        <v>32</v>
      </c>
      <c r="D39" s="11" t="s">
        <v>74</v>
      </c>
      <c r="E39" s="11">
        <v>15.84</v>
      </c>
      <c r="F39" s="11">
        <v>17.47</v>
      </c>
      <c r="G39" s="11">
        <v>16.809999999999999</v>
      </c>
      <c r="H39" s="11">
        <v>18.66</v>
      </c>
      <c r="I39" s="11">
        <v>17.75</v>
      </c>
      <c r="J39" s="11">
        <v>17.63</v>
      </c>
      <c r="K39" s="16">
        <f t="shared" si="14"/>
        <v>3.472</v>
      </c>
      <c r="L39" s="11">
        <v>21.05</v>
      </c>
      <c r="M39" s="11">
        <v>19.71</v>
      </c>
      <c r="N39" s="11">
        <v>21.31</v>
      </c>
      <c r="O39" s="11">
        <v>19.670000000000002</v>
      </c>
      <c r="P39" s="11">
        <v>18.89</v>
      </c>
      <c r="Q39" s="11">
        <v>22.24</v>
      </c>
      <c r="R39" s="16">
        <f t="shared" si="15"/>
        <v>4.0956666666666672</v>
      </c>
      <c r="S39" s="11">
        <v>20.440000000000001</v>
      </c>
      <c r="T39" s="11">
        <v>21.4</v>
      </c>
      <c r="U39" s="11">
        <v>22.52</v>
      </c>
      <c r="V39" s="11">
        <v>20.67</v>
      </c>
      <c r="W39" s="11">
        <v>21.12</v>
      </c>
      <c r="X39" s="11">
        <v>20.190000000000001</v>
      </c>
      <c r="Y39" s="16">
        <f t="shared" si="16"/>
        <v>4.211333333333334</v>
      </c>
    </row>
    <row r="40" spans="1:25" x14ac:dyDescent="0.3">
      <c r="A40" s="4" t="s">
        <v>29</v>
      </c>
      <c r="B40" s="4" t="s">
        <v>78</v>
      </c>
      <c r="C40" s="4" t="s">
        <v>18</v>
      </c>
      <c r="D40" s="4" t="s">
        <v>35</v>
      </c>
      <c r="E40" s="4">
        <v>16.809999999999999</v>
      </c>
      <c r="F40" s="4">
        <v>16.96</v>
      </c>
      <c r="G40" s="4">
        <v>14.65</v>
      </c>
      <c r="H40" s="4">
        <v>15.49</v>
      </c>
      <c r="I40" s="4">
        <v>14.42</v>
      </c>
      <c r="J40" s="4">
        <v>14.92</v>
      </c>
      <c r="K40" s="7">
        <f t="shared" si="14"/>
        <v>3.1083333333333334</v>
      </c>
      <c r="L40" s="4">
        <v>19.71</v>
      </c>
      <c r="M40" s="4">
        <v>18.2</v>
      </c>
      <c r="N40" s="4">
        <v>18.940000000000001</v>
      </c>
      <c r="O40" s="4">
        <v>19.97</v>
      </c>
      <c r="P40" s="4">
        <v>19.239999999999998</v>
      </c>
      <c r="Q40" s="4">
        <v>18.829999999999998</v>
      </c>
      <c r="R40" s="7">
        <f t="shared" si="15"/>
        <v>3.8296666666666659</v>
      </c>
      <c r="S40" s="4">
        <v>21.12</v>
      </c>
      <c r="T40" s="4">
        <v>21.21</v>
      </c>
      <c r="U40" s="4">
        <v>22.24</v>
      </c>
      <c r="V40" s="4">
        <v>22.91</v>
      </c>
      <c r="W40" s="4">
        <v>21.86</v>
      </c>
      <c r="X40" s="4">
        <v>20.97</v>
      </c>
      <c r="Y40" s="7">
        <f t="shared" si="16"/>
        <v>4.3436666666666666</v>
      </c>
    </row>
    <row r="41" spans="1:25" x14ac:dyDescent="0.3">
      <c r="A41" s="4"/>
      <c r="B41" s="4" t="s">
        <v>79</v>
      </c>
      <c r="C41" s="4"/>
      <c r="D41" s="4" t="s">
        <v>35</v>
      </c>
      <c r="E41" s="4">
        <v>16.43</v>
      </c>
      <c r="F41" s="4">
        <v>14.65</v>
      </c>
      <c r="G41" s="4">
        <v>14.5</v>
      </c>
      <c r="H41" s="4">
        <v>15.44</v>
      </c>
      <c r="I41" s="4">
        <v>16.59</v>
      </c>
      <c r="J41" s="4">
        <v>16.54</v>
      </c>
      <c r="K41" s="7">
        <f t="shared" si="14"/>
        <v>3.1383333333333336</v>
      </c>
      <c r="L41" s="4">
        <v>17.47</v>
      </c>
      <c r="M41" s="4">
        <v>18.22</v>
      </c>
      <c r="N41" s="4">
        <v>18.940000000000001</v>
      </c>
      <c r="O41" s="4">
        <v>18.18</v>
      </c>
      <c r="P41" s="4">
        <v>18.91</v>
      </c>
      <c r="Q41" s="4">
        <v>17</v>
      </c>
      <c r="R41" s="7">
        <f t="shared" si="15"/>
        <v>3.6240000000000001</v>
      </c>
      <c r="S41" s="4">
        <v>19.39</v>
      </c>
      <c r="T41" s="4">
        <v>21.08</v>
      </c>
      <c r="U41" s="4">
        <v>19.920000000000002</v>
      </c>
      <c r="V41" s="4">
        <v>18.86</v>
      </c>
      <c r="W41" s="4">
        <v>21.73</v>
      </c>
      <c r="X41" s="4">
        <v>20.309999999999999</v>
      </c>
      <c r="Y41" s="7">
        <f t="shared" si="16"/>
        <v>4.0430000000000001</v>
      </c>
    </row>
    <row r="42" spans="1:25" x14ac:dyDescent="0.3">
      <c r="A42" s="4"/>
      <c r="B42" s="4" t="s">
        <v>80</v>
      </c>
      <c r="C42" s="4" t="s">
        <v>18</v>
      </c>
      <c r="D42" s="4" t="s">
        <v>43</v>
      </c>
      <c r="E42" s="4">
        <v>15.14</v>
      </c>
      <c r="F42" s="4">
        <v>15.65</v>
      </c>
      <c r="G42" s="4">
        <v>14.92</v>
      </c>
      <c r="H42" s="4">
        <v>16.59</v>
      </c>
      <c r="I42" s="4">
        <v>16.77</v>
      </c>
      <c r="J42" s="4">
        <v>13.99</v>
      </c>
      <c r="K42" s="7">
        <f>AVERAGE(E42:J42)/5</f>
        <v>3.1019999999999994</v>
      </c>
      <c r="L42" s="4">
        <v>18.170000000000002</v>
      </c>
      <c r="M42" s="4">
        <v>18.670000000000002</v>
      </c>
      <c r="N42" s="4">
        <v>19.39</v>
      </c>
      <c r="O42" s="4">
        <v>19.39</v>
      </c>
      <c r="P42" s="4">
        <v>18.899999999999999</v>
      </c>
      <c r="Q42" s="4">
        <v>19.84</v>
      </c>
      <c r="R42" s="7">
        <f>AVERAGE(L42:Q42)/5</f>
        <v>3.8120000000000003</v>
      </c>
      <c r="S42" s="4">
        <v>22.84</v>
      </c>
      <c r="T42" s="4">
        <v>22.11</v>
      </c>
      <c r="U42" s="4">
        <v>22.02</v>
      </c>
      <c r="V42" s="4">
        <v>21.52</v>
      </c>
      <c r="W42" s="4">
        <v>20.65</v>
      </c>
      <c r="X42" s="4">
        <v>19.84</v>
      </c>
      <c r="Y42" s="7">
        <f>AVERAGE(S42:X42)/5</f>
        <v>4.2993333333333332</v>
      </c>
    </row>
    <row r="43" spans="1:25" x14ac:dyDescent="0.3">
      <c r="A43" s="4"/>
      <c r="B43" s="4" t="s">
        <v>81</v>
      </c>
      <c r="C43" s="4"/>
      <c r="D43" s="4" t="s">
        <v>35</v>
      </c>
      <c r="E43" s="4">
        <v>15.65</v>
      </c>
      <c r="F43" s="4">
        <v>17.16</v>
      </c>
      <c r="G43" s="4">
        <v>14.91</v>
      </c>
      <c r="H43" s="4">
        <v>15.96</v>
      </c>
      <c r="I43" s="4">
        <v>17.04</v>
      </c>
      <c r="J43" s="4">
        <v>16.96</v>
      </c>
      <c r="K43" s="7">
        <f t="shared" ref="K43:K61" si="17">AVERAGE(E43:J43)/5</f>
        <v>3.2560000000000002</v>
      </c>
      <c r="L43" s="4">
        <v>18.440000000000001</v>
      </c>
      <c r="M43" s="4">
        <v>20.18</v>
      </c>
      <c r="N43" s="4">
        <v>18.309999999999999</v>
      </c>
      <c r="O43" s="4">
        <v>20.190000000000001</v>
      </c>
      <c r="P43" s="4">
        <v>18.899999999999999</v>
      </c>
      <c r="Q43" s="4">
        <v>20.91</v>
      </c>
      <c r="R43" s="7">
        <f t="shared" ref="R43:R61" si="18">AVERAGE(L43:Q43)/5</f>
        <v>3.8976666666666668</v>
      </c>
      <c r="S43" s="4">
        <v>21.03</v>
      </c>
      <c r="T43" s="4">
        <v>21.72</v>
      </c>
      <c r="U43" s="4">
        <v>21.26</v>
      </c>
      <c r="V43" s="4">
        <v>21.02</v>
      </c>
      <c r="W43" s="4">
        <v>22.2</v>
      </c>
      <c r="X43" s="4">
        <v>23.39</v>
      </c>
      <c r="Y43" s="7">
        <f t="shared" ref="Y43:Y61" si="19">AVERAGE(S43:X43)/5</f>
        <v>4.3540000000000001</v>
      </c>
    </row>
    <row r="44" spans="1:25" x14ac:dyDescent="0.3">
      <c r="A44" s="4"/>
      <c r="B44" s="4" t="s">
        <v>82</v>
      </c>
      <c r="C44" s="4"/>
      <c r="D44" s="4" t="s">
        <v>35</v>
      </c>
      <c r="E44" s="4">
        <v>15.19</v>
      </c>
      <c r="F44" s="4">
        <v>17.579999999999998</v>
      </c>
      <c r="G44" s="4">
        <v>15.84</v>
      </c>
      <c r="H44" s="4">
        <v>16.04</v>
      </c>
      <c r="I44" s="4">
        <v>14.09</v>
      </c>
      <c r="J44" s="4">
        <v>16.43</v>
      </c>
      <c r="K44" s="7">
        <f t="shared" si="17"/>
        <v>3.1723333333333339</v>
      </c>
      <c r="L44" s="4">
        <v>19.18</v>
      </c>
      <c r="M44" s="4">
        <v>18.170000000000002</v>
      </c>
      <c r="N44" s="4">
        <v>17.78</v>
      </c>
      <c r="O44" s="4">
        <v>19.920000000000002</v>
      </c>
      <c r="P44" s="4">
        <v>17.510000000000002</v>
      </c>
      <c r="Q44" s="4">
        <v>19.57</v>
      </c>
      <c r="R44" s="7">
        <f t="shared" si="18"/>
        <v>3.7376666666666671</v>
      </c>
      <c r="S44" s="4">
        <v>22.14</v>
      </c>
      <c r="T44" s="4">
        <v>22.32</v>
      </c>
      <c r="U44" s="4">
        <v>20.010000000000002</v>
      </c>
      <c r="V44" s="4">
        <v>20.93</v>
      </c>
      <c r="W44" s="4">
        <v>20.010000000000002</v>
      </c>
      <c r="X44" s="4">
        <v>22.17</v>
      </c>
      <c r="Y44" s="7">
        <f t="shared" si="19"/>
        <v>4.2526666666666673</v>
      </c>
    </row>
    <row r="45" spans="1:25" x14ac:dyDescent="0.3">
      <c r="A45" s="4"/>
      <c r="B45" s="4" t="s">
        <v>83</v>
      </c>
      <c r="C45" s="4" t="s">
        <v>18</v>
      </c>
      <c r="D45" s="4" t="s">
        <v>43</v>
      </c>
      <c r="E45" s="4">
        <v>16.059999999999999</v>
      </c>
      <c r="F45" s="4">
        <v>14.91</v>
      </c>
      <c r="G45" s="4">
        <v>14.27</v>
      </c>
      <c r="H45" s="4">
        <v>13.71</v>
      </c>
      <c r="I45" s="4">
        <v>15.44</v>
      </c>
      <c r="J45" s="4">
        <v>15.11</v>
      </c>
      <c r="K45" s="7">
        <f t="shared" si="17"/>
        <v>2.9833333333333334</v>
      </c>
      <c r="L45" s="4">
        <v>16.39</v>
      </c>
      <c r="M45" s="4">
        <v>18.440000000000001</v>
      </c>
      <c r="N45" s="4">
        <v>16.61</v>
      </c>
      <c r="O45" s="4">
        <v>16.96</v>
      </c>
      <c r="P45" s="4">
        <v>17.07</v>
      </c>
      <c r="Q45" s="4">
        <v>19.3</v>
      </c>
      <c r="R45" s="7">
        <f t="shared" si="18"/>
        <v>3.4923333333333333</v>
      </c>
      <c r="S45" s="4">
        <v>19.57</v>
      </c>
      <c r="T45" s="4">
        <v>18.559999999999999</v>
      </c>
      <c r="U45" s="4">
        <v>19.100000000000001</v>
      </c>
      <c r="V45" s="4">
        <v>18.8</v>
      </c>
      <c r="W45" s="4">
        <v>21.18</v>
      </c>
      <c r="X45" s="4">
        <v>21.08</v>
      </c>
      <c r="Y45" s="7">
        <f t="shared" si="19"/>
        <v>3.9430000000000001</v>
      </c>
    </row>
    <row r="46" spans="1:25" x14ac:dyDescent="0.3">
      <c r="A46" s="4"/>
      <c r="B46" s="4" t="s">
        <v>84</v>
      </c>
      <c r="C46" s="4"/>
      <c r="D46" s="4" t="s">
        <v>40</v>
      </c>
      <c r="E46" s="4">
        <v>16.03</v>
      </c>
      <c r="F46" s="4">
        <v>15.47</v>
      </c>
      <c r="G46" s="4">
        <v>17.37</v>
      </c>
      <c r="H46" s="4">
        <v>14.83</v>
      </c>
      <c r="I46" s="4">
        <v>16.04</v>
      </c>
      <c r="J46" s="4">
        <v>15.47</v>
      </c>
      <c r="K46" s="7">
        <f t="shared" si="17"/>
        <v>3.1736666666666666</v>
      </c>
      <c r="L46" s="4">
        <v>18.440000000000001</v>
      </c>
      <c r="M46" s="4">
        <v>21.31</v>
      </c>
      <c r="N46" s="4">
        <v>18.170000000000002</v>
      </c>
      <c r="O46" s="4">
        <v>19.260000000000002</v>
      </c>
      <c r="P46" s="4">
        <v>18.07</v>
      </c>
      <c r="Q46" s="4">
        <v>20.57</v>
      </c>
      <c r="R46" s="7">
        <f t="shared" si="18"/>
        <v>3.860666666666666</v>
      </c>
      <c r="S46" s="4">
        <v>21.18</v>
      </c>
      <c r="T46" s="4">
        <v>19.89</v>
      </c>
      <c r="U46" s="4">
        <v>21.27</v>
      </c>
      <c r="V46" s="4">
        <v>20.079999999999998</v>
      </c>
      <c r="W46" s="4">
        <v>19.64</v>
      </c>
      <c r="X46" s="4">
        <v>19.13</v>
      </c>
      <c r="Y46" s="7">
        <f t="shared" si="19"/>
        <v>4.0396666666666672</v>
      </c>
    </row>
    <row r="47" spans="1:25" x14ac:dyDescent="0.3">
      <c r="A47" s="4"/>
      <c r="B47" s="5" t="s">
        <v>85</v>
      </c>
      <c r="C47" s="4"/>
      <c r="D47" s="4" t="s">
        <v>43</v>
      </c>
      <c r="E47" s="4">
        <v>15.44</v>
      </c>
      <c r="F47" s="4">
        <v>15.57</v>
      </c>
      <c r="G47" s="4">
        <v>15.14</v>
      </c>
      <c r="H47" s="4">
        <v>14.91</v>
      </c>
      <c r="I47" s="4">
        <v>15.65</v>
      </c>
      <c r="J47" s="4">
        <v>15.44</v>
      </c>
      <c r="K47" s="7">
        <f t="shared" si="17"/>
        <v>3.0716666666666668</v>
      </c>
      <c r="L47" s="4">
        <v>18.440000000000001</v>
      </c>
      <c r="M47" s="4">
        <v>17.37</v>
      </c>
      <c r="N47" s="4">
        <v>17.63</v>
      </c>
      <c r="O47" s="4">
        <v>18.34</v>
      </c>
      <c r="P47" s="4">
        <v>19.920000000000002</v>
      </c>
      <c r="Q47" s="4">
        <v>19.309999999999999</v>
      </c>
      <c r="R47" s="7">
        <f t="shared" si="18"/>
        <v>3.7003333333333339</v>
      </c>
      <c r="S47" s="4">
        <v>20.11</v>
      </c>
      <c r="T47" s="4">
        <v>20.36</v>
      </c>
      <c r="U47" s="4">
        <v>21.44</v>
      </c>
      <c r="V47" s="4">
        <v>20.77</v>
      </c>
      <c r="W47" s="4">
        <v>19.45</v>
      </c>
      <c r="X47" s="4">
        <v>19.920000000000002</v>
      </c>
      <c r="Y47" s="7">
        <f t="shared" si="19"/>
        <v>4.0683333333333334</v>
      </c>
    </row>
    <row r="48" spans="1:25" x14ac:dyDescent="0.3">
      <c r="A48" s="4"/>
      <c r="B48" s="4" t="s">
        <v>86</v>
      </c>
      <c r="C48" s="4"/>
      <c r="D48" s="4" t="s">
        <v>43</v>
      </c>
      <c r="E48" s="4">
        <v>15.44</v>
      </c>
      <c r="F48" s="4">
        <v>14.7</v>
      </c>
      <c r="G48" s="4">
        <v>14.67</v>
      </c>
      <c r="H48" s="4">
        <v>16.73</v>
      </c>
      <c r="I48" s="4">
        <v>14.91</v>
      </c>
      <c r="J48" s="4">
        <v>14.5</v>
      </c>
      <c r="K48" s="7">
        <f t="shared" si="17"/>
        <v>3.0316666666666667</v>
      </c>
      <c r="L48" s="4">
        <v>17.34</v>
      </c>
      <c r="M48" s="4">
        <v>17.25</v>
      </c>
      <c r="N48" s="4">
        <v>16.309999999999999</v>
      </c>
      <c r="O48" s="4">
        <v>17.170000000000002</v>
      </c>
      <c r="P48" s="4">
        <v>17.579999999999998</v>
      </c>
      <c r="Q48" s="4">
        <v>18.489999999999998</v>
      </c>
      <c r="R48" s="7">
        <f t="shared" si="18"/>
        <v>3.4713333333333329</v>
      </c>
      <c r="S48" s="4">
        <v>20.7</v>
      </c>
      <c r="T48" s="4">
        <v>19.600000000000001</v>
      </c>
      <c r="U48" s="4">
        <v>18.670000000000002</v>
      </c>
      <c r="V48" s="4">
        <v>19.059999999999999</v>
      </c>
      <c r="W48" s="4">
        <v>20.04</v>
      </c>
      <c r="X48" s="4">
        <v>18.73</v>
      </c>
      <c r="Y48" s="7">
        <f t="shared" si="19"/>
        <v>3.8933333333333331</v>
      </c>
    </row>
    <row r="49" spans="1:25" x14ac:dyDescent="0.3">
      <c r="A49" s="4"/>
      <c r="B49" s="4" t="s">
        <v>87</v>
      </c>
      <c r="C49" s="4" t="s">
        <v>30</v>
      </c>
      <c r="D49" s="4" t="s">
        <v>74</v>
      </c>
      <c r="E49" s="4">
        <v>18.829999999999998</v>
      </c>
      <c r="F49" s="4">
        <v>18.16</v>
      </c>
      <c r="G49" s="4">
        <v>18.73</v>
      </c>
      <c r="H49" s="4">
        <v>17.37</v>
      </c>
      <c r="I49" s="4">
        <v>16.54</v>
      </c>
      <c r="J49" s="4">
        <v>18.66</v>
      </c>
      <c r="K49" s="7">
        <f t="shared" si="17"/>
        <v>3.6096666666666666</v>
      </c>
      <c r="L49" s="4">
        <v>21.08</v>
      </c>
      <c r="M49" s="4">
        <v>21.97</v>
      </c>
      <c r="N49" s="4">
        <v>19.39</v>
      </c>
      <c r="O49" s="4">
        <v>21.03</v>
      </c>
      <c r="P49" s="4">
        <v>19.16</v>
      </c>
      <c r="Q49" s="4">
        <v>19.63</v>
      </c>
      <c r="R49" s="7">
        <f t="shared" si="18"/>
        <v>4.075333333333333</v>
      </c>
      <c r="S49" s="4">
        <v>23.31</v>
      </c>
      <c r="T49" s="4">
        <v>24.78</v>
      </c>
      <c r="U49" s="4">
        <v>24.11</v>
      </c>
      <c r="V49" s="4">
        <v>18.059999999999999</v>
      </c>
      <c r="W49" s="4">
        <v>18.440000000000001</v>
      </c>
      <c r="X49" s="4">
        <v>21.08</v>
      </c>
      <c r="Y49" s="7">
        <f t="shared" si="19"/>
        <v>4.3259999999999996</v>
      </c>
    </row>
    <row r="50" spans="1:25" x14ac:dyDescent="0.3">
      <c r="A50" s="4"/>
      <c r="B50" s="4" t="s">
        <v>88</v>
      </c>
      <c r="C50" s="4"/>
      <c r="D50" s="4" t="s">
        <v>40</v>
      </c>
      <c r="E50" s="4">
        <v>16.77</v>
      </c>
      <c r="F50" s="4">
        <v>15.75</v>
      </c>
      <c r="G50" s="4">
        <v>18.440000000000001</v>
      </c>
      <c r="H50" s="4">
        <v>16.39</v>
      </c>
      <c r="I50" s="4">
        <v>15.3</v>
      </c>
      <c r="J50" s="4">
        <v>14.83</v>
      </c>
      <c r="K50" s="7">
        <f t="shared" si="17"/>
        <v>3.2493333333333334</v>
      </c>
      <c r="L50" s="4">
        <v>17.88</v>
      </c>
      <c r="M50" s="4">
        <v>19.760000000000002</v>
      </c>
      <c r="N50" s="4">
        <v>18.440000000000001</v>
      </c>
      <c r="O50" s="4">
        <v>18.899999999999999</v>
      </c>
      <c r="P50" s="4">
        <v>18.899999999999999</v>
      </c>
      <c r="Q50" s="4">
        <v>19.14</v>
      </c>
      <c r="R50" s="7">
        <f t="shared" si="18"/>
        <v>3.7673333333333332</v>
      </c>
      <c r="S50" s="4">
        <v>21.59</v>
      </c>
      <c r="T50" s="4">
        <v>21.03</v>
      </c>
      <c r="U50" s="4">
        <v>24.78</v>
      </c>
      <c r="V50" s="4">
        <v>23.06</v>
      </c>
      <c r="W50" s="4">
        <v>20.97</v>
      </c>
      <c r="X50" s="4">
        <v>20.39</v>
      </c>
      <c r="Y50" s="7">
        <f t="shared" si="19"/>
        <v>4.3940000000000001</v>
      </c>
    </row>
    <row r="51" spans="1:25" x14ac:dyDescent="0.3">
      <c r="A51" s="4"/>
      <c r="B51" s="4" t="s">
        <v>89</v>
      </c>
      <c r="C51" s="4" t="s">
        <v>17</v>
      </c>
      <c r="D51" s="4" t="s">
        <v>35</v>
      </c>
      <c r="E51" s="4">
        <v>15.12</v>
      </c>
      <c r="F51" s="4">
        <v>16.18</v>
      </c>
      <c r="G51" s="4">
        <v>17.52</v>
      </c>
      <c r="H51" s="4">
        <v>17.36</v>
      </c>
      <c r="I51" s="4">
        <v>13.37</v>
      </c>
      <c r="J51" s="4">
        <v>13.84</v>
      </c>
      <c r="K51" s="7">
        <f t="shared" si="17"/>
        <v>3.113</v>
      </c>
      <c r="L51" s="4">
        <v>20.92</v>
      </c>
      <c r="M51" s="4">
        <v>19.87</v>
      </c>
      <c r="N51" s="4">
        <v>19.72</v>
      </c>
      <c r="O51" s="4">
        <v>21.67</v>
      </c>
      <c r="P51" s="4">
        <v>16.61</v>
      </c>
      <c r="Q51" s="4">
        <v>21.65</v>
      </c>
      <c r="R51" s="7">
        <f t="shared" si="18"/>
        <v>4.0146666666666668</v>
      </c>
      <c r="S51" s="4"/>
      <c r="T51" s="4"/>
      <c r="U51" s="4"/>
      <c r="V51" s="4"/>
      <c r="W51" s="4"/>
      <c r="X51" s="4"/>
      <c r="Y51" s="4"/>
    </row>
    <row r="52" spans="1:25" x14ac:dyDescent="0.3">
      <c r="A52" s="4"/>
      <c r="B52" s="4" t="s">
        <v>90</v>
      </c>
      <c r="C52" s="4"/>
      <c r="D52" s="4" t="s">
        <v>43</v>
      </c>
      <c r="E52" s="4">
        <v>15.29</v>
      </c>
      <c r="F52" s="4">
        <v>15.7</v>
      </c>
      <c r="G52" s="4">
        <v>17.16</v>
      </c>
      <c r="H52" s="4">
        <v>14.42</v>
      </c>
      <c r="I52" s="4">
        <v>14.29</v>
      </c>
      <c r="J52" s="4">
        <v>16.21</v>
      </c>
      <c r="K52" s="7">
        <f t="shared" si="17"/>
        <v>3.1023333333333332</v>
      </c>
      <c r="L52" s="4">
        <v>17.14</v>
      </c>
      <c r="M52" s="4">
        <v>17.97</v>
      </c>
      <c r="N52" s="4">
        <v>17.239999999999998</v>
      </c>
      <c r="O52" s="4">
        <v>19.64</v>
      </c>
      <c r="P52" s="4">
        <v>17.53</v>
      </c>
      <c r="Q52" s="4">
        <v>19.86</v>
      </c>
      <c r="R52" s="7">
        <f t="shared" si="18"/>
        <v>3.6459999999999999</v>
      </c>
      <c r="S52" s="4">
        <v>25.51</v>
      </c>
      <c r="T52" s="4">
        <v>24.38</v>
      </c>
      <c r="U52" s="4">
        <v>23.94</v>
      </c>
      <c r="V52" s="4">
        <v>22.64</v>
      </c>
      <c r="W52" s="4">
        <v>23.72</v>
      </c>
      <c r="X52" s="4">
        <v>22.53</v>
      </c>
      <c r="Y52" s="7">
        <f t="shared" si="19"/>
        <v>4.7573333333333334</v>
      </c>
    </row>
    <row r="53" spans="1:25" x14ac:dyDescent="0.3">
      <c r="A53" s="4"/>
      <c r="B53" s="4" t="s">
        <v>91</v>
      </c>
      <c r="C53" s="4" t="s">
        <v>30</v>
      </c>
      <c r="D53" s="4" t="s">
        <v>35</v>
      </c>
      <c r="E53" s="4">
        <v>17.79</v>
      </c>
      <c r="F53" s="4">
        <v>18.100000000000001</v>
      </c>
      <c r="G53" s="4">
        <v>17.72</v>
      </c>
      <c r="H53" s="4">
        <v>19.86</v>
      </c>
      <c r="I53" s="4">
        <v>17.25</v>
      </c>
      <c r="J53" s="4">
        <v>17.95</v>
      </c>
      <c r="K53" s="7">
        <f t="shared" si="17"/>
        <v>3.6223333333333336</v>
      </c>
      <c r="L53" s="4">
        <v>21.08</v>
      </c>
      <c r="M53" s="4">
        <v>19.57</v>
      </c>
      <c r="N53" s="4">
        <v>21.59</v>
      </c>
      <c r="O53" s="4">
        <v>20.58</v>
      </c>
      <c r="P53" s="4">
        <v>20.65</v>
      </c>
      <c r="Q53" s="4">
        <v>20.97</v>
      </c>
      <c r="R53" s="7">
        <f t="shared" si="18"/>
        <v>4.1479999999999997</v>
      </c>
      <c r="S53" s="4">
        <v>21.44</v>
      </c>
      <c r="T53" s="4">
        <v>22.53</v>
      </c>
      <c r="U53" s="4">
        <v>25.07</v>
      </c>
      <c r="V53" s="4">
        <v>21.71</v>
      </c>
      <c r="W53" s="4">
        <v>23.39</v>
      </c>
      <c r="X53" s="4">
        <v>23.69</v>
      </c>
      <c r="Y53" s="7">
        <f t="shared" si="19"/>
        <v>4.5943333333333332</v>
      </c>
    </row>
    <row r="54" spans="1:25" x14ac:dyDescent="0.3">
      <c r="A54" s="4"/>
      <c r="B54" s="4" t="s">
        <v>92</v>
      </c>
      <c r="C54" s="4" t="s">
        <v>30</v>
      </c>
      <c r="D54" s="4" t="s">
        <v>43</v>
      </c>
      <c r="E54" s="4">
        <v>17.63</v>
      </c>
      <c r="F54" s="4">
        <v>17.239999999999998</v>
      </c>
      <c r="G54" s="4">
        <v>18.73</v>
      </c>
      <c r="H54" s="4">
        <v>17.32</v>
      </c>
      <c r="I54" s="4">
        <v>16.77</v>
      </c>
      <c r="J54" s="4">
        <v>16.59</v>
      </c>
      <c r="K54" s="7">
        <f t="shared" si="17"/>
        <v>3.476</v>
      </c>
      <c r="L54" s="4">
        <v>20.56</v>
      </c>
      <c r="M54" s="4">
        <v>21.44</v>
      </c>
      <c r="N54" s="4">
        <v>20.54</v>
      </c>
      <c r="O54" s="4">
        <v>19.61</v>
      </c>
      <c r="P54" s="4">
        <v>18.73</v>
      </c>
      <c r="Q54" s="4">
        <v>20.07</v>
      </c>
      <c r="R54" s="7">
        <f t="shared" si="18"/>
        <v>4.0316666666666672</v>
      </c>
      <c r="S54" s="4">
        <v>21.25</v>
      </c>
      <c r="T54" s="4">
        <v>20.83</v>
      </c>
      <c r="U54" s="4">
        <v>21.74</v>
      </c>
      <c r="V54" s="4">
        <v>22.53</v>
      </c>
      <c r="W54" s="4">
        <v>21.51</v>
      </c>
      <c r="X54" s="4">
        <v>19.61</v>
      </c>
      <c r="Y54" s="7">
        <f t="shared" si="19"/>
        <v>4.2490000000000006</v>
      </c>
    </row>
    <row r="55" spans="1:25" x14ac:dyDescent="0.3">
      <c r="A55" s="4"/>
      <c r="B55" s="4" t="s">
        <v>93</v>
      </c>
      <c r="C55" s="4" t="s">
        <v>30</v>
      </c>
      <c r="D55" s="4" t="s">
        <v>43</v>
      </c>
      <c r="E55" s="4">
        <v>16.96</v>
      </c>
      <c r="F55" s="4">
        <v>16.5</v>
      </c>
      <c r="G55" s="4">
        <v>17.37</v>
      </c>
      <c r="H55" s="4">
        <v>17.79</v>
      </c>
      <c r="I55" s="4">
        <v>19.37</v>
      </c>
      <c r="J55" s="4">
        <v>14.29</v>
      </c>
      <c r="K55" s="7">
        <f t="shared" si="17"/>
        <v>3.4093333333333335</v>
      </c>
      <c r="L55" s="4">
        <v>19.13</v>
      </c>
      <c r="M55" s="4">
        <v>21.08</v>
      </c>
      <c r="N55" s="4">
        <v>21.18</v>
      </c>
      <c r="O55" s="4">
        <v>20.77</v>
      </c>
      <c r="P55" s="4">
        <v>20.440000000000001</v>
      </c>
      <c r="Q55" s="4">
        <v>21.52</v>
      </c>
      <c r="R55" s="7">
        <f t="shared" si="18"/>
        <v>4.1373333333333324</v>
      </c>
      <c r="S55" s="4">
        <v>22.92</v>
      </c>
      <c r="T55" s="4">
        <v>19.14</v>
      </c>
      <c r="U55" s="4">
        <v>24.35</v>
      </c>
      <c r="V55" s="4">
        <v>22.69</v>
      </c>
      <c r="W55" s="4">
        <v>22.67</v>
      </c>
      <c r="X55" s="4">
        <v>20.07</v>
      </c>
      <c r="Y55" s="7">
        <f t="shared" si="19"/>
        <v>4.3946666666666667</v>
      </c>
    </row>
    <row r="56" spans="1:25" x14ac:dyDescent="0.3">
      <c r="A56" s="4"/>
      <c r="B56" s="4" t="s">
        <v>94</v>
      </c>
      <c r="C56" s="4" t="s">
        <v>17</v>
      </c>
      <c r="D56" s="4" t="s">
        <v>40</v>
      </c>
      <c r="E56" s="4">
        <v>17.7</v>
      </c>
      <c r="F56" s="4">
        <v>16.77</v>
      </c>
      <c r="G56" s="4">
        <v>17.510000000000002</v>
      </c>
      <c r="H56" s="4">
        <v>16.059999999999999</v>
      </c>
      <c r="I56" s="4">
        <v>15.84</v>
      </c>
      <c r="J56" s="4">
        <v>17.37</v>
      </c>
      <c r="K56" s="7">
        <f t="shared" si="17"/>
        <v>3.3750000000000009</v>
      </c>
      <c r="L56" s="4">
        <v>20.57</v>
      </c>
      <c r="M56" s="4">
        <v>19.89</v>
      </c>
      <c r="N56" s="4">
        <v>19.84</v>
      </c>
      <c r="O56" s="4">
        <v>20.03</v>
      </c>
      <c r="P56" s="4">
        <v>19.89</v>
      </c>
      <c r="Q56" s="4">
        <v>20.11</v>
      </c>
      <c r="R56" s="7">
        <f t="shared" si="18"/>
        <v>4.0110000000000001</v>
      </c>
      <c r="S56" s="4">
        <v>21.52</v>
      </c>
      <c r="T56" s="4">
        <v>22.96</v>
      </c>
      <c r="U56" s="4">
        <v>21.96</v>
      </c>
      <c r="V56" s="4">
        <v>22.92</v>
      </c>
      <c r="W56" s="4">
        <v>22.69</v>
      </c>
      <c r="X56" s="4">
        <v>21.49</v>
      </c>
      <c r="Y56" s="7">
        <f t="shared" si="19"/>
        <v>4.4513333333333325</v>
      </c>
    </row>
    <row r="57" spans="1:25" x14ac:dyDescent="0.3">
      <c r="A57" s="4"/>
      <c r="B57" s="4" t="s">
        <v>95</v>
      </c>
      <c r="C57" s="4" t="s">
        <v>32</v>
      </c>
      <c r="D57" s="4" t="s">
        <v>35</v>
      </c>
      <c r="E57" s="4">
        <v>17.190000000000001</v>
      </c>
      <c r="F57" s="4">
        <v>17.47</v>
      </c>
      <c r="G57" s="4">
        <v>18.61</v>
      </c>
      <c r="H57" s="4">
        <v>17.329999999999998</v>
      </c>
      <c r="I57" s="4">
        <v>15.57</v>
      </c>
      <c r="J57" s="4">
        <v>17.75</v>
      </c>
      <c r="K57" s="7">
        <f t="shared" si="17"/>
        <v>3.4639999999999995</v>
      </c>
      <c r="L57" s="4">
        <v>17.059999999999999</v>
      </c>
      <c r="M57" s="4">
        <v>21.34</v>
      </c>
      <c r="N57" s="4">
        <v>20.059999999999999</v>
      </c>
      <c r="O57" s="4">
        <v>16.309999999999999</v>
      </c>
      <c r="P57" s="4">
        <v>19.43</v>
      </c>
      <c r="Q57" s="4">
        <v>21.71</v>
      </c>
      <c r="R57" s="7">
        <f t="shared" si="18"/>
        <v>3.8636666666666661</v>
      </c>
      <c r="S57" s="4">
        <v>22.89</v>
      </c>
      <c r="T57" s="4">
        <v>20.53</v>
      </c>
      <c r="U57" s="4">
        <v>22.58</v>
      </c>
      <c r="V57" s="4">
        <v>22.74</v>
      </c>
      <c r="W57" s="4">
        <v>23.72</v>
      </c>
      <c r="X57" s="4">
        <v>22.55</v>
      </c>
      <c r="Y57" s="7">
        <f t="shared" si="19"/>
        <v>4.5003333333333329</v>
      </c>
    </row>
    <row r="58" spans="1:25" x14ac:dyDescent="0.3">
      <c r="A58" s="4"/>
      <c r="B58" s="4" t="s">
        <v>96</v>
      </c>
      <c r="C58" s="4"/>
      <c r="D58" s="4" t="s">
        <v>74</v>
      </c>
      <c r="E58" s="4">
        <v>16.78</v>
      </c>
      <c r="F58" s="4">
        <v>15.14</v>
      </c>
      <c r="G58" s="4">
        <v>17.79</v>
      </c>
      <c r="H58" s="4">
        <v>16.59</v>
      </c>
      <c r="I58" s="4">
        <v>16.579999999999998</v>
      </c>
      <c r="J58" s="4">
        <v>17.239999999999998</v>
      </c>
      <c r="K58" s="7">
        <f t="shared" si="17"/>
        <v>3.3373333333333326</v>
      </c>
      <c r="L58" s="4">
        <v>18.04</v>
      </c>
      <c r="M58" s="4">
        <v>18.059999999999999</v>
      </c>
      <c r="N58" s="4">
        <v>17.95</v>
      </c>
      <c r="O58" s="4">
        <v>18.71</v>
      </c>
      <c r="P58" s="4">
        <v>18.47</v>
      </c>
      <c r="Q58" s="4">
        <v>17.510000000000002</v>
      </c>
      <c r="R58" s="7">
        <f t="shared" si="18"/>
        <v>3.6246666666666663</v>
      </c>
      <c r="S58" s="4">
        <v>20.309999999999999</v>
      </c>
      <c r="T58" s="4">
        <v>18.670000000000002</v>
      </c>
      <c r="U58" s="4">
        <v>18.73</v>
      </c>
      <c r="V58" s="4">
        <v>20.97</v>
      </c>
      <c r="W58" s="4">
        <v>20.54</v>
      </c>
      <c r="X58" s="4">
        <v>18.670000000000002</v>
      </c>
      <c r="Y58" s="7">
        <f t="shared" si="19"/>
        <v>3.9296666666666669</v>
      </c>
    </row>
    <row r="59" spans="1:25" x14ac:dyDescent="0.3">
      <c r="A59" s="11"/>
      <c r="B59" s="11" t="s">
        <v>97</v>
      </c>
      <c r="C59" s="11" t="s">
        <v>30</v>
      </c>
      <c r="D59" s="11" t="s">
        <v>74</v>
      </c>
      <c r="E59" s="11">
        <v>15.57</v>
      </c>
      <c r="F59" s="11">
        <v>14.82</v>
      </c>
      <c r="G59" s="11">
        <v>15.26</v>
      </c>
      <c r="H59" s="11">
        <v>16.579999999999998</v>
      </c>
      <c r="I59" s="11">
        <v>15.98</v>
      </c>
      <c r="J59" s="11">
        <v>15.26</v>
      </c>
      <c r="K59" s="16">
        <f t="shared" si="17"/>
        <v>3.1156666666666668</v>
      </c>
      <c r="L59" s="11">
        <v>17.47</v>
      </c>
      <c r="M59" s="11">
        <v>18.39</v>
      </c>
      <c r="N59" s="11">
        <v>17.78</v>
      </c>
      <c r="O59" s="11">
        <v>17.5</v>
      </c>
      <c r="P59" s="11">
        <v>18.73</v>
      </c>
      <c r="Q59" s="11">
        <v>17.5</v>
      </c>
      <c r="R59" s="16">
        <f t="shared" si="18"/>
        <v>3.5789999999999997</v>
      </c>
      <c r="S59" s="11">
        <v>22.28</v>
      </c>
      <c r="T59" s="11">
        <v>20.53</v>
      </c>
      <c r="U59" s="11">
        <v>22.41</v>
      </c>
      <c r="V59" s="11">
        <v>22.32</v>
      </c>
      <c r="W59" s="11">
        <v>20.93</v>
      </c>
      <c r="X59" s="11">
        <v>21.95</v>
      </c>
      <c r="Y59" s="16">
        <f t="shared" si="19"/>
        <v>4.3473333333333333</v>
      </c>
    </row>
    <row r="60" spans="1:25" x14ac:dyDescent="0.3">
      <c r="A60" s="4" t="s">
        <v>31</v>
      </c>
      <c r="B60" s="4" t="s">
        <v>98</v>
      </c>
      <c r="C60" s="4" t="s">
        <v>17</v>
      </c>
      <c r="D60" s="4" t="s">
        <v>43</v>
      </c>
      <c r="E60" s="4">
        <v>17.12</v>
      </c>
      <c r="F60" s="4">
        <v>18.68</v>
      </c>
      <c r="G60" s="4">
        <v>16.16</v>
      </c>
      <c r="H60" s="4">
        <v>16.579999999999998</v>
      </c>
      <c r="I60" s="4">
        <v>17.63</v>
      </c>
      <c r="J60" s="4">
        <v>15.84</v>
      </c>
      <c r="K60" s="7">
        <f t="shared" si="17"/>
        <v>3.4003333333333332</v>
      </c>
      <c r="L60" s="4">
        <v>20.309999999999999</v>
      </c>
      <c r="M60" s="4">
        <v>18.100000000000001</v>
      </c>
      <c r="N60" s="4">
        <v>18.34</v>
      </c>
      <c r="O60" s="4">
        <v>21.05</v>
      </c>
      <c r="P60" s="4">
        <v>20.75</v>
      </c>
      <c r="Q60" s="4">
        <v>21.38</v>
      </c>
      <c r="R60" s="7">
        <f t="shared" si="18"/>
        <v>3.9976666666666665</v>
      </c>
      <c r="S60" s="4">
        <v>21.59</v>
      </c>
      <c r="T60" s="4">
        <v>21.86</v>
      </c>
      <c r="U60" s="4">
        <v>24.58</v>
      </c>
      <c r="V60" s="4">
        <v>22.49</v>
      </c>
      <c r="W60" s="4">
        <v>21.59</v>
      </c>
      <c r="X60" s="4">
        <v>21.12</v>
      </c>
      <c r="Y60" s="7">
        <f t="shared" si="19"/>
        <v>4.4409999999999998</v>
      </c>
    </row>
    <row r="61" spans="1:25" x14ac:dyDescent="0.3">
      <c r="A61" s="4"/>
      <c r="B61" s="9" t="s">
        <v>99</v>
      </c>
      <c r="C61" s="9" t="s">
        <v>32</v>
      </c>
      <c r="D61" s="9" t="s">
        <v>40</v>
      </c>
      <c r="E61" s="4">
        <v>17.63</v>
      </c>
      <c r="F61" s="4">
        <v>17.37</v>
      </c>
      <c r="G61" s="4">
        <v>17.010000000000002</v>
      </c>
      <c r="H61" s="4">
        <v>17.350000000000001</v>
      </c>
      <c r="I61" s="4">
        <v>17.03</v>
      </c>
      <c r="J61" s="4">
        <v>17.71</v>
      </c>
      <c r="K61" s="4">
        <f t="shared" si="17"/>
        <v>3.4700000000000011</v>
      </c>
      <c r="L61" s="4">
        <v>22.28</v>
      </c>
      <c r="M61" s="4">
        <v>20.170000000000002</v>
      </c>
      <c r="N61" s="4">
        <v>20.71</v>
      </c>
      <c r="O61" s="4">
        <v>19.86</v>
      </c>
      <c r="P61" s="4">
        <v>19.54</v>
      </c>
      <c r="Q61" s="4">
        <v>20.76</v>
      </c>
      <c r="R61" s="7">
        <f t="shared" si="18"/>
        <v>4.1106666666666669</v>
      </c>
      <c r="S61" s="4">
        <v>22.58</v>
      </c>
      <c r="T61" s="4">
        <v>23.2</v>
      </c>
      <c r="U61" s="4">
        <v>21.34</v>
      </c>
      <c r="V61" s="4">
        <v>20.91</v>
      </c>
      <c r="W61" s="4">
        <v>25.99</v>
      </c>
      <c r="X61" s="4">
        <v>22.32</v>
      </c>
      <c r="Y61" s="7">
        <f t="shared" si="19"/>
        <v>4.5446666666666662</v>
      </c>
    </row>
    <row r="62" spans="1:25" x14ac:dyDescent="0.3">
      <c r="A62" s="4"/>
      <c r="B62" s="9" t="s">
        <v>100</v>
      </c>
      <c r="C62" s="9" t="s">
        <v>17</v>
      </c>
      <c r="D62" s="9" t="s">
        <v>43</v>
      </c>
      <c r="E62" s="4">
        <v>17.53</v>
      </c>
      <c r="F62" s="4">
        <v>15.38</v>
      </c>
      <c r="G62" s="4">
        <v>15.58</v>
      </c>
      <c r="H62" s="4">
        <v>15.65</v>
      </c>
      <c r="I62" s="4">
        <v>14.65</v>
      </c>
      <c r="J62" s="4">
        <v>14.67</v>
      </c>
      <c r="K62" s="7">
        <f>AVERAGE(E62:J62)/5</f>
        <v>3.1153333333333335</v>
      </c>
      <c r="L62" s="4">
        <v>18.8</v>
      </c>
      <c r="M62" s="4">
        <v>20.71</v>
      </c>
      <c r="N62" s="4">
        <v>20.309999999999999</v>
      </c>
      <c r="O62" s="4">
        <v>18.989999999999998</v>
      </c>
      <c r="P62" s="4">
        <v>20.11</v>
      </c>
      <c r="Q62" s="4">
        <v>20.93</v>
      </c>
      <c r="R62" s="7">
        <f>AVERAGE(L62:Q62)/5</f>
        <v>3.9949999999999997</v>
      </c>
      <c r="S62" s="4">
        <v>22.28</v>
      </c>
      <c r="T62" s="4">
        <v>21.25</v>
      </c>
      <c r="U62" s="4">
        <v>20.96</v>
      </c>
      <c r="V62" s="4">
        <v>24.64</v>
      </c>
      <c r="W62" s="4">
        <v>20.67</v>
      </c>
      <c r="X62" s="4">
        <v>22.4</v>
      </c>
      <c r="Y62" s="7">
        <f>AVERAGE(S62:X62)/5</f>
        <v>4.4066666666666672</v>
      </c>
    </row>
    <row r="63" spans="1:25" x14ac:dyDescent="0.3">
      <c r="A63" s="4"/>
      <c r="B63" s="9" t="s">
        <v>101</v>
      </c>
      <c r="C63" s="8"/>
      <c r="D63" s="8" t="s">
        <v>43</v>
      </c>
      <c r="E63" s="4">
        <v>20.190000000000001</v>
      </c>
      <c r="F63" s="4">
        <v>21.38</v>
      </c>
      <c r="G63" s="4">
        <v>19.86</v>
      </c>
      <c r="H63" s="4">
        <v>21.08</v>
      </c>
      <c r="I63" s="4">
        <v>18.309999999999999</v>
      </c>
      <c r="J63" s="4">
        <v>16.59</v>
      </c>
      <c r="K63" s="7">
        <f t="shared" ref="K63:K67" si="20">AVERAGE(E63:J63)/5</f>
        <v>3.9136666666666664</v>
      </c>
      <c r="L63" s="4">
        <v>19.920000000000002</v>
      </c>
      <c r="M63" s="4">
        <v>20.86</v>
      </c>
      <c r="N63" s="4">
        <v>21.67</v>
      </c>
      <c r="O63" s="4">
        <v>20.8</v>
      </c>
      <c r="P63" s="4">
        <v>18.670000000000002</v>
      </c>
      <c r="Q63" s="4">
        <v>21.21</v>
      </c>
      <c r="R63" s="7">
        <f t="shared" ref="R63:R67" si="21">AVERAGE(L63:Q63)/5</f>
        <v>4.1043333333333329</v>
      </c>
      <c r="S63" s="4">
        <v>23.66</v>
      </c>
      <c r="T63" s="4">
        <v>22.98</v>
      </c>
      <c r="U63" s="4">
        <v>25.28</v>
      </c>
      <c r="V63" s="4">
        <v>23.15</v>
      </c>
      <c r="W63" s="4">
        <v>23.63</v>
      </c>
      <c r="X63" s="4">
        <v>26.01</v>
      </c>
      <c r="Y63" s="7">
        <f t="shared" ref="Y63:Y67" si="22">AVERAGE(S63:X63)/5</f>
        <v>4.8236666666666661</v>
      </c>
    </row>
    <row r="64" spans="1:25" x14ac:dyDescent="0.3">
      <c r="A64" s="4"/>
      <c r="B64" s="9" t="s">
        <v>33</v>
      </c>
      <c r="C64" s="8" t="s">
        <v>102</v>
      </c>
      <c r="D64" s="8" t="s">
        <v>74</v>
      </c>
      <c r="E64" s="4">
        <v>16.579999999999998</v>
      </c>
      <c r="F64" s="4">
        <v>17.43</v>
      </c>
      <c r="G64" s="4">
        <v>17.059999999999999</v>
      </c>
      <c r="H64" s="4">
        <v>16.260000000000002</v>
      </c>
      <c r="I64" s="4">
        <v>17.239999999999998</v>
      </c>
      <c r="J64" s="4">
        <v>16.28</v>
      </c>
      <c r="K64" s="7">
        <f t="shared" si="20"/>
        <v>3.3616666666666668</v>
      </c>
      <c r="L64" s="4">
        <v>17.239999999999998</v>
      </c>
      <c r="M64" s="4">
        <v>20.83</v>
      </c>
      <c r="N64" s="4">
        <v>18.07</v>
      </c>
      <c r="O64" s="4">
        <v>18.52</v>
      </c>
      <c r="P64" s="4">
        <v>18.100000000000001</v>
      </c>
      <c r="Q64" s="4">
        <v>18.309999999999999</v>
      </c>
      <c r="R64" s="7">
        <f t="shared" si="21"/>
        <v>3.7023333333333333</v>
      </c>
      <c r="S64" s="4">
        <v>22.34</v>
      </c>
      <c r="T64" s="4">
        <v>23.72</v>
      </c>
      <c r="U64" s="4">
        <v>25.04</v>
      </c>
      <c r="V64" s="4">
        <v>18.63</v>
      </c>
      <c r="W64" s="4">
        <v>22.1</v>
      </c>
      <c r="X64" s="4">
        <v>19.84</v>
      </c>
      <c r="Y64" s="7">
        <f t="shared" si="22"/>
        <v>4.3889999999999993</v>
      </c>
    </row>
    <row r="65" spans="1:27" x14ac:dyDescent="0.3">
      <c r="A65" s="4"/>
      <c r="B65" s="9" t="s">
        <v>103</v>
      </c>
      <c r="C65" s="9" t="s">
        <v>18</v>
      </c>
      <c r="D65" s="9" t="s">
        <v>74</v>
      </c>
      <c r="E65" s="4">
        <v>17.98</v>
      </c>
      <c r="F65" s="4">
        <v>18.920000000000002</v>
      </c>
      <c r="G65" s="4">
        <v>18.39</v>
      </c>
      <c r="H65" s="4">
        <v>17.329999999999998</v>
      </c>
      <c r="I65" s="4">
        <v>19.47</v>
      </c>
      <c r="J65" s="4">
        <v>18.29</v>
      </c>
      <c r="K65" s="7">
        <f t="shared" si="20"/>
        <v>3.6793333333333331</v>
      </c>
      <c r="L65" s="4">
        <v>20.170000000000002</v>
      </c>
      <c r="M65" s="4">
        <v>20.010000000000002</v>
      </c>
      <c r="N65" s="4">
        <v>20.66</v>
      </c>
      <c r="O65" s="4">
        <v>20.92</v>
      </c>
      <c r="P65" s="4">
        <v>20.61</v>
      </c>
      <c r="Q65" s="4">
        <v>21.97</v>
      </c>
      <c r="R65" s="7">
        <f t="shared" si="21"/>
        <v>4.1446666666666667</v>
      </c>
      <c r="S65" s="4">
        <v>21.83</v>
      </c>
      <c r="T65" s="4">
        <v>21.83</v>
      </c>
      <c r="U65" s="4">
        <v>21.08</v>
      </c>
      <c r="V65" s="4">
        <v>20.38</v>
      </c>
      <c r="W65" s="4">
        <v>21.81</v>
      </c>
      <c r="X65" s="4">
        <v>22.4</v>
      </c>
      <c r="Y65" s="7">
        <f t="shared" si="22"/>
        <v>4.3109999999999991</v>
      </c>
    </row>
    <row r="66" spans="1:27" x14ac:dyDescent="0.3">
      <c r="B66" s="9" t="s">
        <v>104</v>
      </c>
      <c r="C66" s="9" t="s">
        <v>32</v>
      </c>
      <c r="D66" s="9" t="s">
        <v>35</v>
      </c>
      <c r="E66" s="4">
        <v>17.170000000000002</v>
      </c>
      <c r="F66" s="4">
        <v>17.420000000000002</v>
      </c>
      <c r="G66" s="4">
        <v>18.8</v>
      </c>
      <c r="H66" s="4">
        <v>16.579999999999998</v>
      </c>
      <c r="I66" s="4">
        <v>17.25</v>
      </c>
      <c r="J66" s="4">
        <v>18.420000000000002</v>
      </c>
      <c r="K66" s="7">
        <f t="shared" si="20"/>
        <v>3.5213333333333332</v>
      </c>
      <c r="L66" s="4">
        <v>21.52</v>
      </c>
      <c r="M66" s="4">
        <v>20.309999999999999</v>
      </c>
      <c r="N66" s="4">
        <v>22.52</v>
      </c>
      <c r="O66" s="4">
        <v>21.26</v>
      </c>
      <c r="P66" s="4">
        <v>21.85</v>
      </c>
      <c r="Q66" s="4">
        <v>20.86</v>
      </c>
      <c r="R66" s="7">
        <f t="shared" si="21"/>
        <v>4.277333333333333</v>
      </c>
      <c r="S66" s="4">
        <v>21.95</v>
      </c>
      <c r="T66" s="4">
        <v>24.28</v>
      </c>
      <c r="U66" s="4">
        <v>24.18</v>
      </c>
      <c r="V66" s="4">
        <v>22.84</v>
      </c>
      <c r="W66" s="4">
        <v>23.82</v>
      </c>
      <c r="X66" s="4">
        <v>25.49</v>
      </c>
      <c r="Y66" s="7">
        <f t="shared" si="22"/>
        <v>4.7520000000000007</v>
      </c>
    </row>
    <row r="67" spans="1:27" x14ac:dyDescent="0.3">
      <c r="A67" s="9"/>
      <c r="B67" s="9" t="s">
        <v>105</v>
      </c>
      <c r="C67" s="9" t="s">
        <v>17</v>
      </c>
      <c r="D67" s="9" t="s">
        <v>43</v>
      </c>
      <c r="E67" s="4">
        <v>17.52</v>
      </c>
      <c r="F67" s="4">
        <v>17.190000000000001</v>
      </c>
      <c r="G67" s="4">
        <v>19.16</v>
      </c>
      <c r="H67" s="4">
        <v>17.14</v>
      </c>
      <c r="I67" s="4">
        <v>17.98</v>
      </c>
      <c r="J67" s="4">
        <v>16.86</v>
      </c>
      <c r="K67" s="7">
        <f t="shared" si="20"/>
        <v>3.5283333333333338</v>
      </c>
      <c r="L67" s="4">
        <v>18.73</v>
      </c>
      <c r="M67" s="4">
        <v>18.440000000000001</v>
      </c>
      <c r="N67" s="4">
        <v>21.96</v>
      </c>
      <c r="O67" s="4">
        <v>21.52</v>
      </c>
      <c r="P67" s="4">
        <v>20.07</v>
      </c>
      <c r="Q67" s="4">
        <v>19.14</v>
      </c>
      <c r="R67" s="7">
        <f t="shared" si="21"/>
        <v>3.9953333333333334</v>
      </c>
      <c r="S67" s="4">
        <v>21.38</v>
      </c>
      <c r="T67" s="4">
        <v>21.38</v>
      </c>
      <c r="U67" s="4">
        <v>21.85</v>
      </c>
      <c r="V67" s="4">
        <v>20.18</v>
      </c>
      <c r="W67" s="4">
        <v>23.05</v>
      </c>
      <c r="X67" s="4">
        <v>22.38</v>
      </c>
      <c r="Y67" s="7">
        <f t="shared" si="22"/>
        <v>4.3406666666666665</v>
      </c>
      <c r="Z67" s="9"/>
      <c r="AA67" s="9"/>
    </row>
    <row r="68" spans="1:27" x14ac:dyDescent="0.3">
      <c r="A68" s="9"/>
      <c r="B68" s="9" t="s">
        <v>106</v>
      </c>
      <c r="C68" s="9" t="s">
        <v>30</v>
      </c>
      <c r="D68" s="9" t="s">
        <v>35</v>
      </c>
      <c r="E68" s="4">
        <v>16.899999999999999</v>
      </c>
      <c r="F68" s="4">
        <v>15.29</v>
      </c>
      <c r="G68" s="4">
        <v>15.38</v>
      </c>
      <c r="H68" s="4">
        <v>17.62</v>
      </c>
      <c r="I68" s="4">
        <v>15.98</v>
      </c>
      <c r="J68" s="4">
        <v>16.28</v>
      </c>
      <c r="K68" s="7">
        <f>AVERAGE(E68:J68)/5</f>
        <v>3.2483333333333335</v>
      </c>
      <c r="L68" s="4">
        <v>18.38</v>
      </c>
      <c r="M68" s="4">
        <v>19.68</v>
      </c>
      <c r="N68" s="4">
        <v>19.079999999999998</v>
      </c>
      <c r="O68" s="4">
        <v>17.75</v>
      </c>
      <c r="P68" s="4">
        <v>17.75</v>
      </c>
      <c r="Q68" s="4">
        <v>17.850000000000001</v>
      </c>
      <c r="R68" s="7">
        <f>AVERAGE(L68:Q68)/5</f>
        <v>3.6830000000000007</v>
      </c>
      <c r="S68" s="4">
        <v>19.71</v>
      </c>
      <c r="T68" s="4">
        <v>20.39</v>
      </c>
      <c r="U68" s="4">
        <v>18.100000000000001</v>
      </c>
      <c r="V68" s="4">
        <v>18.73</v>
      </c>
      <c r="W68" s="4">
        <v>19.14</v>
      </c>
      <c r="X68" s="4">
        <v>20.34</v>
      </c>
      <c r="Y68" s="7">
        <f>AVERAGE(S68:X68)/5</f>
        <v>3.8803333333333336</v>
      </c>
      <c r="Z68" s="9"/>
      <c r="AA68" s="9"/>
    </row>
    <row r="69" spans="1:27" x14ac:dyDescent="0.3">
      <c r="A69" s="9"/>
      <c r="B69" s="9" t="s">
        <v>107</v>
      </c>
      <c r="C69" s="9" t="s">
        <v>18</v>
      </c>
      <c r="D69" s="9" t="s">
        <v>43</v>
      </c>
      <c r="E69" s="4">
        <v>17.28</v>
      </c>
      <c r="F69" s="4">
        <v>18.440000000000001</v>
      </c>
      <c r="G69" s="4">
        <v>16.54</v>
      </c>
      <c r="H69" s="4">
        <v>18.22</v>
      </c>
      <c r="I69" s="4">
        <v>18.66</v>
      </c>
      <c r="J69" s="4">
        <v>16.78</v>
      </c>
      <c r="K69" s="7">
        <f t="shared" ref="K69:K70" si="23">AVERAGE(E69:J69)/5</f>
        <v>3.5306666666666664</v>
      </c>
      <c r="L69" s="4">
        <v>20.14</v>
      </c>
      <c r="M69" s="4">
        <v>20.78</v>
      </c>
      <c r="N69" s="4">
        <v>19.89</v>
      </c>
      <c r="O69" s="4">
        <v>20.11</v>
      </c>
      <c r="P69" s="4">
        <v>19.73</v>
      </c>
      <c r="Q69" s="4">
        <v>20.010000000000002</v>
      </c>
      <c r="R69" s="7">
        <f t="shared" ref="R69:R70" si="24">AVERAGE(L69:Q69)/5</f>
        <v>4.0220000000000002</v>
      </c>
      <c r="S69" s="4">
        <v>21.12</v>
      </c>
      <c r="T69" s="4">
        <v>22.05</v>
      </c>
      <c r="U69" s="4">
        <v>21.51</v>
      </c>
      <c r="V69" s="4">
        <v>21.95</v>
      </c>
      <c r="W69" s="4">
        <v>20.47</v>
      </c>
      <c r="X69" s="4">
        <v>23.84</v>
      </c>
      <c r="Y69" s="7">
        <f t="shared" ref="Y69:Y70" si="25">AVERAGE(S69:X69)/5</f>
        <v>4.3646666666666665</v>
      </c>
      <c r="Z69" s="9"/>
      <c r="AA69" s="9"/>
    </row>
    <row r="70" spans="1:27" x14ac:dyDescent="0.3">
      <c r="A70" s="9"/>
      <c r="B70" s="9" t="s">
        <v>108</v>
      </c>
      <c r="C70" s="9" t="s">
        <v>18</v>
      </c>
      <c r="D70" s="9" t="s">
        <v>35</v>
      </c>
      <c r="E70" s="4">
        <v>16.03</v>
      </c>
      <c r="F70" s="4">
        <v>16.7</v>
      </c>
      <c r="G70" s="4">
        <v>17.37</v>
      </c>
      <c r="H70" s="4">
        <v>16.43</v>
      </c>
      <c r="I70" s="4">
        <v>16.899999999999999</v>
      </c>
      <c r="J70" s="4">
        <v>16.96</v>
      </c>
      <c r="K70" s="7">
        <f t="shared" si="23"/>
        <v>3.3463333333333338</v>
      </c>
      <c r="L70" s="4">
        <v>18.440000000000001</v>
      </c>
      <c r="M70" s="4">
        <v>17.47</v>
      </c>
      <c r="N70" s="4">
        <v>18.670000000000002</v>
      </c>
      <c r="O70" s="4">
        <v>19.600000000000001</v>
      </c>
      <c r="P70" s="4">
        <v>17.75</v>
      </c>
      <c r="Q70" s="4">
        <v>18.100000000000001</v>
      </c>
      <c r="R70" s="7">
        <f t="shared" si="24"/>
        <v>3.6676666666666669</v>
      </c>
      <c r="S70" s="4">
        <v>23.25</v>
      </c>
      <c r="T70" s="4">
        <v>21.03</v>
      </c>
      <c r="U70" s="4">
        <v>22.98</v>
      </c>
      <c r="V70" s="4">
        <v>21.55</v>
      </c>
      <c r="W70" s="4">
        <v>18.98</v>
      </c>
      <c r="X70" s="4">
        <v>20.5</v>
      </c>
      <c r="Y70" s="7">
        <f t="shared" si="25"/>
        <v>4.2763333333333344</v>
      </c>
      <c r="Z70" s="9"/>
      <c r="AA70" s="9"/>
    </row>
    <row r="71" spans="1:27" x14ac:dyDescent="0.3">
      <c r="A71" s="9"/>
      <c r="B71" s="8"/>
      <c r="C71" s="9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10"/>
      <c r="S71" s="8"/>
      <c r="T71" s="8"/>
      <c r="U71" s="8"/>
      <c r="V71" s="8"/>
      <c r="W71" s="8"/>
      <c r="X71" s="8"/>
      <c r="Y71" s="10"/>
      <c r="Z71" s="9"/>
      <c r="AA71" s="9"/>
    </row>
    <row r="72" spans="1:27" x14ac:dyDescent="0.3">
      <c r="A72" s="4"/>
      <c r="B72" s="5"/>
      <c r="C72" s="4"/>
      <c r="D72" s="8"/>
      <c r="E72" s="5"/>
      <c r="F72" s="5"/>
      <c r="G72" s="8"/>
      <c r="H72" s="8"/>
      <c r="I72" s="8"/>
      <c r="J72" s="8"/>
      <c r="K72" s="10"/>
      <c r="L72" s="8"/>
      <c r="M72" s="8"/>
      <c r="N72" s="8"/>
      <c r="O72" s="8"/>
      <c r="P72" s="8"/>
      <c r="Q72" s="8"/>
      <c r="R72" s="10"/>
      <c r="S72" s="8"/>
      <c r="T72" s="8"/>
      <c r="U72" s="8"/>
      <c r="V72" s="8"/>
      <c r="W72" s="8"/>
      <c r="X72" s="8"/>
      <c r="Y72" s="10"/>
    </row>
    <row r="73" spans="1:27" x14ac:dyDescent="0.3">
      <c r="A73" s="4"/>
      <c r="B73" s="5"/>
      <c r="C73" s="4"/>
      <c r="D73" s="8"/>
      <c r="E73" s="5"/>
      <c r="F73" s="5"/>
      <c r="G73" s="8"/>
      <c r="H73" s="8"/>
      <c r="I73" s="8"/>
      <c r="J73" s="8"/>
      <c r="K73" s="10"/>
      <c r="L73" s="8"/>
      <c r="M73" s="8"/>
      <c r="N73" s="8"/>
      <c r="O73" s="8"/>
      <c r="P73" s="8"/>
      <c r="Q73" s="8"/>
      <c r="R73" s="10"/>
      <c r="S73" s="8"/>
      <c r="T73" s="8"/>
      <c r="U73" s="8"/>
      <c r="V73" s="8"/>
      <c r="W73" s="8"/>
      <c r="X73" s="8"/>
      <c r="Y73" s="10"/>
    </row>
    <row r="74" spans="1:27" x14ac:dyDescent="0.3">
      <c r="A74" s="4"/>
      <c r="B74" s="5"/>
      <c r="C74" s="4"/>
      <c r="D74" s="8"/>
      <c r="E74" s="5"/>
      <c r="F74" s="5"/>
      <c r="G74" s="8"/>
      <c r="H74" s="8"/>
      <c r="I74" s="8"/>
      <c r="J74" s="8"/>
      <c r="K74" s="10"/>
      <c r="L74" s="8"/>
      <c r="M74" s="8"/>
      <c r="N74" s="8"/>
      <c r="O74" s="8"/>
      <c r="P74" s="8"/>
      <c r="Q74" s="8"/>
      <c r="R74" s="10"/>
      <c r="S74" s="8"/>
      <c r="T74" s="8"/>
      <c r="U74" s="8"/>
      <c r="V74" s="8"/>
      <c r="W74" s="8"/>
      <c r="X74" s="8"/>
      <c r="Y74" s="10"/>
    </row>
    <row r="75" spans="1:27" x14ac:dyDescent="0.3">
      <c r="A75" s="4"/>
      <c r="B75" s="5"/>
      <c r="C75" s="4"/>
      <c r="D75" s="8"/>
      <c r="E75" s="5"/>
      <c r="F75" s="5"/>
      <c r="G75" s="8"/>
      <c r="H75" s="8"/>
      <c r="I75" s="8"/>
      <c r="J75" s="8"/>
      <c r="K75" s="10"/>
      <c r="L75" s="10"/>
      <c r="M75" s="8"/>
      <c r="N75" s="8"/>
      <c r="O75" s="8"/>
      <c r="P75" s="8"/>
      <c r="Q75" s="8"/>
      <c r="R75" s="10"/>
      <c r="S75" s="8"/>
      <c r="T75" s="8"/>
      <c r="U75" s="8"/>
      <c r="V75" s="8"/>
      <c r="W75" s="8"/>
      <c r="X75" s="8"/>
      <c r="Y75" s="10"/>
    </row>
    <row r="76" spans="1:27" x14ac:dyDescent="0.3">
      <c r="A76" s="4"/>
      <c r="B76" s="5"/>
      <c r="C76" s="4"/>
      <c r="D76" s="8"/>
      <c r="E76" s="5"/>
      <c r="F76" s="5"/>
      <c r="G76" s="8"/>
      <c r="H76" s="8"/>
      <c r="I76" s="8"/>
      <c r="J76" s="8"/>
      <c r="K76" s="10"/>
      <c r="L76" s="8"/>
      <c r="M76" s="8"/>
      <c r="N76" s="8"/>
      <c r="O76" s="8"/>
      <c r="P76" s="8"/>
      <c r="Q76" s="8"/>
      <c r="R76" s="10"/>
      <c r="S76" s="8"/>
      <c r="T76" s="8"/>
      <c r="U76" s="8"/>
      <c r="V76" s="8"/>
      <c r="W76" s="8"/>
      <c r="X76" s="8"/>
      <c r="Y76" s="10"/>
    </row>
    <row r="77" spans="1:27" x14ac:dyDescent="0.3">
      <c r="A77" s="4"/>
      <c r="B77" s="5"/>
      <c r="C77" s="4"/>
      <c r="D77" s="8"/>
      <c r="E77" s="5"/>
      <c r="F77" s="5"/>
      <c r="G77" s="8"/>
      <c r="H77" s="8"/>
      <c r="I77" s="8"/>
      <c r="J77" s="8"/>
      <c r="K77" s="10"/>
      <c r="L77" s="8"/>
      <c r="M77" s="8"/>
      <c r="N77" s="8"/>
      <c r="O77" s="8"/>
      <c r="P77" s="8"/>
      <c r="Q77" s="8"/>
      <c r="R77" s="10"/>
      <c r="S77" s="8"/>
      <c r="T77" s="8"/>
      <c r="U77" s="8"/>
      <c r="V77" s="8"/>
      <c r="W77" s="8"/>
      <c r="X77" s="8"/>
      <c r="Y77" s="10"/>
    </row>
    <row r="78" spans="1:27" x14ac:dyDescent="0.3">
      <c r="A78" s="4"/>
      <c r="B78" s="5"/>
      <c r="C78" s="4"/>
      <c r="D78" s="8"/>
      <c r="E78" s="5"/>
      <c r="F78" s="5"/>
      <c r="G78" s="8"/>
      <c r="H78" s="8"/>
      <c r="I78" s="8"/>
      <c r="J78" s="8"/>
      <c r="K78" s="10"/>
      <c r="L78" s="8"/>
      <c r="M78" s="8"/>
      <c r="N78" s="8"/>
      <c r="O78" s="8"/>
      <c r="P78" s="8"/>
      <c r="Q78" s="8"/>
      <c r="R78" s="10"/>
      <c r="S78" s="8"/>
      <c r="T78" s="8"/>
      <c r="U78" s="8"/>
      <c r="V78" s="8"/>
      <c r="W78" s="8"/>
      <c r="X78" s="8"/>
      <c r="Y78" s="10"/>
    </row>
    <row r="79" spans="1:27" x14ac:dyDescent="0.3">
      <c r="A79" s="4"/>
      <c r="B79" s="5"/>
      <c r="C79" s="4"/>
      <c r="D79" s="8"/>
      <c r="E79" s="5"/>
      <c r="F79" s="5"/>
      <c r="G79" s="8"/>
      <c r="H79" s="8"/>
      <c r="I79" s="8"/>
      <c r="J79" s="8"/>
      <c r="K79" s="10"/>
      <c r="L79" s="8"/>
      <c r="M79" s="8"/>
      <c r="N79" s="8"/>
      <c r="O79" s="8"/>
      <c r="P79" s="8"/>
      <c r="Q79" s="8"/>
      <c r="R79" s="10"/>
      <c r="S79" s="8"/>
      <c r="T79" s="8"/>
      <c r="U79" s="8"/>
      <c r="V79" s="8"/>
      <c r="W79" s="8"/>
      <c r="X79" s="8"/>
      <c r="Y79" s="10"/>
    </row>
    <row r="80" spans="1:27" x14ac:dyDescent="0.3">
      <c r="A80" s="4"/>
      <c r="B80" s="5"/>
      <c r="C80" s="4"/>
      <c r="D80" s="8"/>
      <c r="E80" s="5"/>
      <c r="F80" s="5"/>
      <c r="G80" s="8"/>
      <c r="H80" s="8"/>
      <c r="I80" s="8"/>
      <c r="J80" s="8"/>
      <c r="K80" s="10"/>
      <c r="L80" s="8"/>
      <c r="M80" s="8"/>
      <c r="N80" s="8"/>
      <c r="O80" s="8"/>
      <c r="P80" s="8"/>
      <c r="Q80" s="8"/>
      <c r="R80" s="10"/>
      <c r="S80" s="10"/>
      <c r="T80" s="8"/>
      <c r="U80" s="8"/>
      <c r="V80" s="8"/>
      <c r="W80" s="8"/>
      <c r="X80" s="8"/>
      <c r="Y80" s="10"/>
    </row>
    <row r="81" spans="1:25" x14ac:dyDescent="0.3">
      <c r="A81" s="4"/>
      <c r="B81" s="5"/>
      <c r="C81" s="4"/>
      <c r="D81" s="8"/>
      <c r="E81" s="5"/>
      <c r="F81" s="5"/>
      <c r="G81" s="8"/>
      <c r="H81" s="8"/>
      <c r="I81" s="8"/>
      <c r="J81" s="8"/>
      <c r="K81" s="10"/>
      <c r="L81" s="8"/>
      <c r="M81" s="8"/>
      <c r="N81" s="8"/>
      <c r="O81" s="8"/>
      <c r="P81" s="8"/>
      <c r="Q81" s="8"/>
      <c r="R81" s="10"/>
      <c r="S81" s="8"/>
      <c r="T81" s="8"/>
      <c r="U81" s="8"/>
      <c r="V81" s="8"/>
      <c r="W81" s="8"/>
      <c r="X81" s="8"/>
      <c r="Y81" s="10"/>
    </row>
    <row r="82" spans="1:25" x14ac:dyDescent="0.3">
      <c r="A82" s="4"/>
      <c r="B82" s="5"/>
      <c r="C82" s="4"/>
      <c r="D82" s="8"/>
      <c r="E82" s="5"/>
      <c r="F82" s="5"/>
      <c r="G82" s="8"/>
      <c r="H82" s="8"/>
      <c r="I82" s="8"/>
      <c r="J82" s="8"/>
      <c r="K82" s="10"/>
      <c r="L82" s="8"/>
      <c r="M82" s="8"/>
      <c r="N82" s="8"/>
      <c r="O82" s="8"/>
      <c r="P82" s="8"/>
      <c r="Q82" s="8"/>
      <c r="R82" s="10"/>
      <c r="S82" s="8"/>
      <c r="T82" s="8"/>
      <c r="U82" s="8"/>
      <c r="V82" s="8"/>
      <c r="W82" s="8"/>
      <c r="X82" s="8"/>
      <c r="Y82" s="10"/>
    </row>
    <row r="83" spans="1:25" x14ac:dyDescent="0.3">
      <c r="A83" s="4"/>
      <c r="B83" s="5"/>
      <c r="C83" s="4"/>
      <c r="D83" s="8"/>
      <c r="E83" s="5"/>
      <c r="F83" s="5"/>
      <c r="G83" s="8"/>
      <c r="H83" s="8"/>
      <c r="I83" s="8"/>
      <c r="J83" s="8"/>
      <c r="K83" s="10"/>
      <c r="L83" s="8"/>
      <c r="M83" s="8"/>
      <c r="N83" s="8"/>
      <c r="O83" s="8"/>
      <c r="P83" s="8"/>
      <c r="Q83" s="8"/>
      <c r="R83" s="10"/>
      <c r="S83" s="8"/>
      <c r="T83" s="8"/>
      <c r="U83" s="8"/>
      <c r="V83" s="8"/>
      <c r="W83" s="8"/>
      <c r="X83" s="8"/>
      <c r="Y83" s="10"/>
    </row>
    <row r="84" spans="1:25" x14ac:dyDescent="0.3">
      <c r="A84" s="4"/>
      <c r="B84" s="5"/>
      <c r="C84" s="4"/>
      <c r="D84" s="8"/>
      <c r="E84" s="5"/>
      <c r="F84" s="5"/>
      <c r="G84" s="8"/>
      <c r="H84" s="8"/>
      <c r="I84" s="8"/>
      <c r="J84" s="8"/>
      <c r="K84" s="10"/>
      <c r="L84" s="8"/>
      <c r="M84" s="8"/>
      <c r="N84" s="8"/>
      <c r="O84" s="8"/>
      <c r="P84" s="8"/>
      <c r="Q84" s="8"/>
      <c r="R84" s="10"/>
      <c r="S84" s="8"/>
      <c r="T84" s="8"/>
      <c r="U84" s="8"/>
      <c r="V84" s="8"/>
      <c r="W84" s="8"/>
      <c r="X84" s="8"/>
      <c r="Y84" s="10"/>
    </row>
    <row r="85" spans="1:25" x14ac:dyDescent="0.3">
      <c r="A85" s="4"/>
      <c r="B85" s="5"/>
      <c r="C85" s="4"/>
      <c r="D85" s="8"/>
      <c r="E85" s="5"/>
      <c r="F85" s="5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10"/>
      <c r="S85" s="8"/>
      <c r="T85" s="8"/>
      <c r="U85" s="8"/>
      <c r="V85" s="8"/>
      <c r="W85" s="8"/>
      <c r="X85" s="8"/>
      <c r="Y85" s="10"/>
    </row>
    <row r="86" spans="1:25" x14ac:dyDescent="0.3">
      <c r="A86" s="4"/>
      <c r="B86" s="5"/>
      <c r="C86" s="4"/>
      <c r="D86" s="8"/>
      <c r="E86" s="5"/>
      <c r="F86" s="5"/>
      <c r="G86" s="8"/>
      <c r="H86" s="8"/>
      <c r="I86" s="8"/>
      <c r="J86" s="8"/>
      <c r="K86" s="7"/>
      <c r="L86" s="8"/>
      <c r="M86" s="8"/>
      <c r="N86" s="8"/>
      <c r="O86" s="8"/>
      <c r="P86" s="8"/>
      <c r="Q86" s="8"/>
      <c r="R86" s="7"/>
      <c r="S86" s="8"/>
      <c r="T86" s="8"/>
      <c r="U86" s="8"/>
      <c r="V86" s="8"/>
      <c r="W86" s="8"/>
      <c r="X86" s="8"/>
      <c r="Y86" s="7"/>
    </row>
    <row r="87" spans="1:25" x14ac:dyDescent="0.3">
      <c r="A87" s="4"/>
      <c r="B87" s="5"/>
      <c r="C87" s="4"/>
      <c r="D87" s="8"/>
      <c r="E87" s="5"/>
      <c r="F87" s="5"/>
      <c r="G87" s="8"/>
      <c r="H87" s="8"/>
      <c r="I87" s="8"/>
      <c r="J87" s="8"/>
      <c r="K87" s="7"/>
      <c r="L87" s="8"/>
      <c r="M87" s="8"/>
      <c r="N87" s="8"/>
      <c r="O87" s="8"/>
      <c r="P87" s="8"/>
      <c r="Q87" s="8"/>
      <c r="R87" s="7"/>
      <c r="S87" s="8"/>
      <c r="T87" s="8"/>
      <c r="U87" s="8"/>
      <c r="V87" s="8"/>
      <c r="W87" s="8"/>
      <c r="X87" s="8"/>
      <c r="Y87" s="7"/>
    </row>
    <row r="88" spans="1:25" x14ac:dyDescent="0.3">
      <c r="A88" s="4"/>
      <c r="B88" s="5"/>
      <c r="C88" s="4"/>
      <c r="D88" s="8"/>
      <c r="E88" s="5"/>
      <c r="F88" s="5"/>
      <c r="G88" s="8"/>
      <c r="H88" s="8"/>
      <c r="I88" s="8"/>
      <c r="J88" s="8"/>
      <c r="K88" s="7"/>
      <c r="L88" s="8"/>
      <c r="M88" s="8"/>
      <c r="N88" s="8"/>
      <c r="O88" s="8"/>
      <c r="P88" s="8"/>
      <c r="Q88" s="8"/>
      <c r="R88" s="7"/>
      <c r="S88" s="8"/>
      <c r="T88" s="8"/>
      <c r="U88" s="8"/>
      <c r="V88" s="8"/>
      <c r="W88" s="8"/>
      <c r="X88" s="8"/>
      <c r="Y88" s="7"/>
    </row>
    <row r="89" spans="1:25" x14ac:dyDescent="0.3">
      <c r="A89" s="9"/>
      <c r="B89" s="8"/>
      <c r="C89" s="9"/>
      <c r="D89" s="8"/>
      <c r="E89" s="8"/>
      <c r="F89" s="8"/>
      <c r="G89" s="8"/>
      <c r="H89" s="8"/>
      <c r="I89" s="8"/>
      <c r="J89" s="8"/>
      <c r="K89" s="20"/>
      <c r="L89" s="8"/>
      <c r="M89" s="8"/>
      <c r="N89" s="8"/>
      <c r="O89" s="8"/>
      <c r="P89" s="8"/>
      <c r="Q89" s="8"/>
      <c r="R89" s="20"/>
      <c r="S89" s="8"/>
      <c r="T89" s="8"/>
      <c r="U89" s="8"/>
      <c r="V89" s="8"/>
      <c r="W89" s="8"/>
      <c r="X89" s="8"/>
      <c r="Y89" s="20"/>
    </row>
    <row r="90" spans="1:25" x14ac:dyDescent="0.3">
      <c r="A90" s="9"/>
      <c r="B90" s="8"/>
      <c r="C90" s="9"/>
      <c r="D90" s="8"/>
      <c r="E90" s="8"/>
      <c r="F90" s="8"/>
      <c r="G90" s="8"/>
      <c r="H90" s="8"/>
      <c r="I90" s="8"/>
      <c r="J90" s="10"/>
      <c r="K90" s="20"/>
      <c r="L90" s="8"/>
      <c r="M90" s="8"/>
      <c r="N90" s="8"/>
      <c r="O90" s="8"/>
      <c r="P90" s="8"/>
      <c r="Q90" s="8"/>
      <c r="R90" s="20"/>
      <c r="S90" s="8"/>
      <c r="T90" s="8"/>
      <c r="U90" s="8"/>
      <c r="V90" s="8"/>
      <c r="W90" s="8"/>
      <c r="X90" s="8"/>
      <c r="Y90" s="20"/>
    </row>
    <row r="91" spans="1:25" x14ac:dyDescent="0.3">
      <c r="A91" s="9"/>
      <c r="B91" s="8"/>
      <c r="C91" s="9"/>
      <c r="D91" s="8"/>
      <c r="E91" s="8"/>
      <c r="F91" s="8"/>
      <c r="G91" s="8"/>
      <c r="H91" s="8"/>
      <c r="I91" s="8"/>
      <c r="J91" s="10"/>
      <c r="K91" s="20"/>
      <c r="L91" s="8"/>
      <c r="M91" s="8"/>
      <c r="N91" s="8"/>
      <c r="O91" s="8"/>
      <c r="P91" s="8"/>
      <c r="Q91" s="8"/>
      <c r="R91" s="20"/>
      <c r="S91" s="8"/>
      <c r="T91" s="8"/>
      <c r="U91" s="8"/>
      <c r="V91" s="8"/>
      <c r="W91" s="8"/>
      <c r="X91" s="8"/>
      <c r="Y91" s="20"/>
    </row>
    <row r="92" spans="1:25" x14ac:dyDescent="0.3">
      <c r="A92" s="9"/>
      <c r="B92" s="8"/>
      <c r="C92" s="9"/>
      <c r="D92" s="8"/>
      <c r="E92" s="8"/>
      <c r="F92" s="8"/>
      <c r="G92" s="8"/>
      <c r="H92" s="8"/>
      <c r="I92" s="8"/>
      <c r="J92" s="8"/>
      <c r="K92" s="20"/>
      <c r="L92" s="8"/>
      <c r="M92" s="8"/>
      <c r="N92" s="8"/>
      <c r="O92" s="8"/>
      <c r="P92" s="8"/>
      <c r="Q92" s="8"/>
      <c r="R92" s="20"/>
      <c r="S92" s="8"/>
      <c r="T92" s="8"/>
      <c r="U92" s="8"/>
      <c r="V92" s="8"/>
      <c r="W92" s="8"/>
      <c r="X92" s="8"/>
      <c r="Y92" s="20"/>
    </row>
    <row r="93" spans="1:25" x14ac:dyDescent="0.3">
      <c r="A93" s="9"/>
      <c r="B93" s="8"/>
      <c r="C93" s="9"/>
      <c r="D93" s="8"/>
      <c r="E93" s="8"/>
      <c r="F93" s="8"/>
      <c r="G93" s="8"/>
      <c r="H93" s="8"/>
      <c r="I93" s="8"/>
      <c r="J93" s="8"/>
      <c r="K93" s="20"/>
      <c r="L93" s="8"/>
      <c r="M93" s="8"/>
      <c r="N93" s="8"/>
      <c r="O93" s="8"/>
      <c r="P93" s="8"/>
      <c r="Q93" s="8"/>
      <c r="R93" s="20"/>
      <c r="S93" s="8"/>
      <c r="T93" s="8"/>
      <c r="U93" s="8"/>
      <c r="V93" s="8"/>
      <c r="W93" s="8"/>
      <c r="X93" s="8"/>
      <c r="Y93" s="20"/>
    </row>
    <row r="94" spans="1:25" x14ac:dyDescent="0.3">
      <c r="A94" s="9"/>
      <c r="B94" s="8"/>
      <c r="C94" s="9"/>
      <c r="D94" s="8"/>
      <c r="E94" s="8"/>
      <c r="F94" s="8"/>
      <c r="G94" s="8"/>
      <c r="H94" s="8"/>
      <c r="I94" s="8"/>
      <c r="J94" s="8"/>
      <c r="K94" s="20"/>
      <c r="L94" s="8"/>
      <c r="M94" s="8"/>
      <c r="N94" s="8"/>
      <c r="O94" s="8"/>
      <c r="P94" s="8"/>
      <c r="Q94" s="8"/>
      <c r="R94" s="20"/>
      <c r="S94" s="8"/>
      <c r="T94" s="8"/>
      <c r="U94" s="8"/>
      <c r="V94" s="8"/>
      <c r="W94" s="8"/>
      <c r="X94" s="8"/>
      <c r="Y94" s="20"/>
    </row>
    <row r="95" spans="1:25" x14ac:dyDescent="0.3">
      <c r="A95" s="9"/>
      <c r="B95" s="8"/>
      <c r="C95" s="9"/>
      <c r="D95" s="8"/>
      <c r="E95" s="8"/>
      <c r="F95" s="8"/>
      <c r="G95" s="8"/>
      <c r="H95" s="8"/>
      <c r="I95" s="8"/>
      <c r="J95" s="8"/>
      <c r="K95" s="20"/>
      <c r="L95" s="8"/>
      <c r="M95" s="8"/>
      <c r="N95" s="8"/>
      <c r="O95" s="8"/>
      <c r="P95" s="8"/>
      <c r="Q95" s="8"/>
      <c r="R95" s="20"/>
      <c r="S95" s="8"/>
      <c r="T95" s="8"/>
      <c r="U95" s="8"/>
      <c r="V95" s="8"/>
      <c r="W95" s="8"/>
      <c r="X95" s="8"/>
      <c r="Y95" s="20"/>
    </row>
    <row r="96" spans="1:25" x14ac:dyDescent="0.3">
      <c r="A96" s="9"/>
      <c r="B96" s="8"/>
      <c r="C96" s="9"/>
      <c r="D96" s="8"/>
      <c r="E96" s="8"/>
      <c r="F96" s="8"/>
      <c r="G96" s="8"/>
      <c r="H96" s="8"/>
      <c r="I96" s="8"/>
      <c r="J96" s="8"/>
      <c r="K96" s="20"/>
      <c r="L96" s="8"/>
      <c r="M96" s="8"/>
      <c r="N96" s="8"/>
      <c r="O96" s="8"/>
      <c r="P96" s="8"/>
      <c r="Q96" s="8"/>
      <c r="R96" s="20"/>
      <c r="S96" s="8"/>
      <c r="T96" s="8"/>
      <c r="U96" s="8"/>
      <c r="V96" s="8"/>
      <c r="W96" s="8"/>
      <c r="X96" s="8"/>
      <c r="Y96" s="20"/>
    </row>
    <row r="97" spans="1:25" x14ac:dyDescent="0.3">
      <c r="A97" s="9"/>
      <c r="B97" s="8"/>
      <c r="C97" s="9"/>
      <c r="D97" s="8"/>
      <c r="E97" s="8"/>
      <c r="F97" s="8"/>
      <c r="G97" s="8"/>
      <c r="H97" s="8"/>
      <c r="I97" s="8"/>
      <c r="J97" s="8"/>
      <c r="K97" s="20"/>
      <c r="L97" s="8"/>
      <c r="M97" s="8"/>
      <c r="N97" s="8"/>
      <c r="O97" s="8"/>
      <c r="P97" s="8"/>
      <c r="Q97" s="8"/>
      <c r="R97" s="20"/>
      <c r="S97" s="8"/>
      <c r="T97" s="8"/>
      <c r="U97" s="8"/>
      <c r="V97" s="8"/>
      <c r="W97" s="8"/>
      <c r="X97" s="8"/>
      <c r="Y97" s="20"/>
    </row>
    <row r="98" spans="1:25" x14ac:dyDescent="0.3">
      <c r="A98" s="9"/>
      <c r="B98" s="8"/>
      <c r="C98" s="9"/>
      <c r="D98" s="8"/>
      <c r="E98" s="8"/>
      <c r="F98" s="8"/>
      <c r="G98" s="8"/>
      <c r="H98" s="8"/>
      <c r="I98" s="8"/>
      <c r="J98" s="8"/>
      <c r="K98" s="20"/>
      <c r="L98" s="8"/>
      <c r="M98" s="8"/>
      <c r="N98" s="8"/>
      <c r="O98" s="8"/>
      <c r="P98" s="8"/>
      <c r="Q98" s="8"/>
      <c r="R98" s="20"/>
      <c r="S98" s="8"/>
      <c r="T98" s="8"/>
      <c r="U98" s="8"/>
      <c r="V98" s="8"/>
      <c r="W98" s="8"/>
      <c r="X98" s="8"/>
      <c r="Y98" s="20"/>
    </row>
    <row r="99" spans="1:25" x14ac:dyDescent="0.3">
      <c r="A99" s="9"/>
      <c r="B99" s="8"/>
      <c r="C99" s="9"/>
      <c r="D99" s="8"/>
      <c r="E99" s="8"/>
      <c r="F99" s="8"/>
      <c r="G99" s="8"/>
      <c r="H99" s="8"/>
      <c r="I99" s="8"/>
      <c r="J99" s="8"/>
      <c r="K99" s="20"/>
      <c r="L99" s="8"/>
      <c r="M99" s="8"/>
      <c r="N99" s="8"/>
      <c r="O99" s="8"/>
      <c r="P99" s="8"/>
      <c r="Q99" s="8"/>
      <c r="R99" s="20"/>
      <c r="S99" s="8"/>
      <c r="T99" s="8"/>
      <c r="U99" s="8"/>
      <c r="V99" s="8"/>
      <c r="W99" s="8"/>
      <c r="X99" s="8"/>
      <c r="Y99" s="20"/>
    </row>
    <row r="100" spans="1:25" x14ac:dyDescent="0.3">
      <c r="A100" s="9"/>
      <c r="B100" s="8"/>
      <c r="C100" s="9"/>
      <c r="D100" s="8"/>
      <c r="E100" s="8"/>
      <c r="F100" s="8"/>
      <c r="G100" s="8"/>
      <c r="H100" s="8"/>
      <c r="I100" s="8"/>
      <c r="J100" s="8"/>
      <c r="K100" s="20"/>
      <c r="L100" s="8"/>
      <c r="M100" s="8"/>
      <c r="N100" s="8"/>
      <c r="O100" s="8"/>
      <c r="P100" s="8"/>
      <c r="Q100" s="8"/>
      <c r="R100" s="20"/>
      <c r="S100" s="8"/>
      <c r="T100" s="8"/>
      <c r="U100" s="8"/>
      <c r="V100" s="8"/>
      <c r="W100" s="8"/>
      <c r="X100" s="8"/>
      <c r="Y100" s="20"/>
    </row>
    <row r="101" spans="1:25" x14ac:dyDescent="0.3">
      <c r="A101" s="9"/>
      <c r="B101" s="8"/>
      <c r="C101" s="9"/>
      <c r="D101" s="8"/>
      <c r="E101" s="8"/>
      <c r="F101" s="8"/>
      <c r="G101" s="8"/>
      <c r="H101" s="8"/>
      <c r="I101" s="8"/>
      <c r="J101" s="8"/>
      <c r="K101" s="20"/>
      <c r="L101" s="8"/>
      <c r="M101" s="8"/>
      <c r="N101" s="8"/>
      <c r="O101" s="8"/>
      <c r="P101" s="8"/>
      <c r="Q101" s="8"/>
      <c r="R101" s="20"/>
      <c r="S101" s="8"/>
      <c r="T101" s="8"/>
      <c r="U101" s="8"/>
      <c r="V101" s="8"/>
      <c r="W101" s="8"/>
      <c r="X101" s="8"/>
      <c r="Y101" s="20"/>
    </row>
    <row r="102" spans="1:25" x14ac:dyDescent="0.3">
      <c r="A102" s="9"/>
      <c r="B102" s="8"/>
      <c r="C102" s="9"/>
      <c r="D102" s="8"/>
      <c r="E102" s="8"/>
      <c r="F102" s="8"/>
      <c r="G102" s="8"/>
      <c r="H102" s="8"/>
      <c r="I102" s="8"/>
      <c r="J102" s="8"/>
      <c r="K102" s="20"/>
      <c r="L102" s="8"/>
      <c r="M102" s="8"/>
      <c r="N102" s="8"/>
      <c r="O102" s="8"/>
      <c r="P102" s="8"/>
      <c r="Q102" s="8"/>
      <c r="R102" s="20"/>
      <c r="S102" s="8"/>
      <c r="T102" s="8"/>
      <c r="U102" s="8"/>
      <c r="V102" s="8"/>
      <c r="W102" s="8"/>
      <c r="X102" s="8"/>
      <c r="Y102" s="20"/>
    </row>
    <row r="103" spans="1:25" x14ac:dyDescent="0.3">
      <c r="A103" s="9"/>
      <c r="B103" s="8"/>
      <c r="C103" s="9"/>
      <c r="D103" s="8"/>
      <c r="E103" s="8"/>
      <c r="F103" s="8"/>
      <c r="G103" s="8"/>
      <c r="H103" s="8"/>
      <c r="I103" s="8"/>
      <c r="J103" s="8"/>
      <c r="K103" s="20"/>
      <c r="L103" s="8"/>
      <c r="M103" s="8"/>
      <c r="N103" s="8"/>
      <c r="O103" s="8"/>
      <c r="P103" s="8"/>
      <c r="Q103" s="8"/>
      <c r="R103" s="20"/>
      <c r="S103" s="8"/>
      <c r="T103" s="8"/>
      <c r="U103" s="8"/>
      <c r="V103" s="8"/>
      <c r="W103" s="8"/>
      <c r="X103" s="8"/>
      <c r="Y103" s="20"/>
    </row>
    <row r="104" spans="1:25" x14ac:dyDescent="0.3">
      <c r="A104" s="9"/>
      <c r="B104" s="8"/>
      <c r="C104" s="9"/>
      <c r="D104" s="8"/>
      <c r="E104" s="8"/>
      <c r="F104" s="8"/>
      <c r="G104" s="8"/>
      <c r="H104" s="8"/>
      <c r="I104" s="8"/>
      <c r="J104" s="8"/>
      <c r="K104" s="20"/>
      <c r="L104" s="8"/>
      <c r="M104" s="8"/>
      <c r="N104" s="8"/>
      <c r="O104" s="8"/>
      <c r="P104" s="8"/>
      <c r="Q104" s="8"/>
      <c r="R104" s="20"/>
      <c r="S104" s="8"/>
      <c r="T104" s="8"/>
      <c r="U104" s="8"/>
      <c r="V104" s="8"/>
      <c r="W104" s="8"/>
      <c r="X104" s="8"/>
      <c r="Y104" s="20"/>
    </row>
    <row r="105" spans="1:25" x14ac:dyDescent="0.3">
      <c r="A105" s="9"/>
      <c r="B105" s="8"/>
      <c r="C105" s="9"/>
      <c r="D105" s="8"/>
      <c r="E105" s="8"/>
      <c r="F105" s="8"/>
      <c r="G105" s="8"/>
      <c r="H105" s="8"/>
      <c r="I105" s="8"/>
      <c r="J105" s="8"/>
      <c r="K105" s="20"/>
      <c r="L105" s="8"/>
      <c r="M105" s="8"/>
      <c r="N105" s="8"/>
      <c r="O105" s="8"/>
      <c r="P105" s="8"/>
      <c r="Q105" s="8"/>
      <c r="R105" s="20"/>
      <c r="S105" s="8"/>
      <c r="T105" s="8"/>
      <c r="U105" s="8"/>
      <c r="V105" s="8"/>
      <c r="W105" s="8"/>
      <c r="X105" s="8"/>
      <c r="Y105" s="20"/>
    </row>
    <row r="106" spans="1:25" x14ac:dyDescent="0.3">
      <c r="A106" s="9"/>
      <c r="B106" s="8"/>
      <c r="C106" s="9"/>
      <c r="D106" s="8"/>
      <c r="E106" s="8"/>
      <c r="F106" s="8"/>
      <c r="G106" s="8"/>
      <c r="H106" s="8"/>
      <c r="I106" s="8"/>
      <c r="J106" s="8"/>
      <c r="K106" s="20"/>
      <c r="L106" s="8"/>
      <c r="M106" s="8"/>
      <c r="N106" s="8"/>
      <c r="O106" s="8"/>
      <c r="P106" s="8"/>
      <c r="Q106" s="8"/>
      <c r="R106" s="20"/>
      <c r="S106" s="8"/>
      <c r="T106" s="8"/>
      <c r="U106" s="8"/>
      <c r="V106" s="8"/>
      <c r="W106" s="8"/>
      <c r="X106" s="8"/>
      <c r="Y106" s="20"/>
    </row>
    <row r="107" spans="1:25" x14ac:dyDescent="0.3">
      <c r="A107" s="9"/>
      <c r="B107" s="8"/>
      <c r="C107" s="9"/>
      <c r="D107" s="8"/>
      <c r="E107" s="8"/>
      <c r="F107" s="8"/>
      <c r="G107" s="8"/>
      <c r="H107" s="8"/>
      <c r="I107" s="8"/>
      <c r="J107" s="8"/>
      <c r="K107" s="20"/>
      <c r="L107" s="8"/>
      <c r="M107" s="8"/>
      <c r="N107" s="8"/>
      <c r="O107" s="8"/>
      <c r="P107" s="8"/>
      <c r="Q107" s="8"/>
      <c r="R107" s="20"/>
      <c r="S107" s="8"/>
      <c r="T107" s="8"/>
      <c r="U107" s="8"/>
      <c r="V107" s="8"/>
      <c r="W107" s="8"/>
      <c r="X107" s="8"/>
      <c r="Y107" s="20"/>
    </row>
    <row r="108" spans="1:25" x14ac:dyDescent="0.3">
      <c r="A108" s="9"/>
      <c r="B108" s="8"/>
      <c r="C108" s="9"/>
      <c r="D108" s="8"/>
      <c r="E108" s="8"/>
      <c r="F108" s="8"/>
      <c r="G108" s="8"/>
      <c r="H108" s="8"/>
      <c r="I108" s="8"/>
      <c r="J108" s="8"/>
      <c r="K108" s="20"/>
      <c r="L108" s="8"/>
      <c r="M108" s="8"/>
      <c r="N108" s="8"/>
      <c r="O108" s="8"/>
      <c r="P108" s="8"/>
      <c r="Q108" s="8"/>
      <c r="R108" s="20"/>
      <c r="S108" s="8"/>
      <c r="T108" s="8"/>
      <c r="U108" s="8"/>
      <c r="V108" s="8"/>
      <c r="W108" s="8"/>
      <c r="X108" s="8"/>
      <c r="Y108" s="20"/>
    </row>
    <row r="109" spans="1:25" x14ac:dyDescent="0.3">
      <c r="A109" s="9"/>
      <c r="B109" s="8"/>
      <c r="C109" s="9"/>
      <c r="D109" s="8"/>
      <c r="E109" s="8"/>
      <c r="F109" s="8"/>
      <c r="G109" s="8"/>
      <c r="H109" s="8"/>
      <c r="I109" s="8"/>
      <c r="J109" s="8"/>
      <c r="K109" s="20"/>
      <c r="L109" s="8"/>
      <c r="M109" s="8"/>
      <c r="N109" s="8"/>
      <c r="O109" s="8"/>
      <c r="P109" s="8"/>
      <c r="Q109" s="8"/>
      <c r="R109" s="20"/>
      <c r="S109" s="8"/>
      <c r="T109" s="8"/>
      <c r="U109" s="8"/>
      <c r="V109" s="8"/>
      <c r="W109" s="8"/>
      <c r="X109" s="8"/>
      <c r="Y109" s="20"/>
    </row>
    <row r="110" spans="1:25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20"/>
      <c r="L110" s="9"/>
      <c r="M110" s="9"/>
      <c r="N110" s="9"/>
      <c r="O110" s="9"/>
      <c r="P110" s="9"/>
      <c r="Q110" s="9"/>
      <c r="R110" s="20"/>
      <c r="S110" s="9"/>
      <c r="T110" s="9"/>
      <c r="U110" s="9"/>
      <c r="V110" s="9"/>
      <c r="W110" s="9"/>
      <c r="X110" s="9"/>
      <c r="Y110" s="20"/>
    </row>
    <row r="111" spans="1:25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20"/>
      <c r="L111" s="9"/>
      <c r="M111" s="9"/>
      <c r="N111" s="9"/>
      <c r="O111" s="9"/>
      <c r="P111" s="9"/>
      <c r="Q111" s="9"/>
      <c r="R111" s="20"/>
      <c r="S111" s="9"/>
      <c r="T111" s="9"/>
      <c r="U111" s="9"/>
      <c r="V111" s="9"/>
      <c r="W111" s="9"/>
      <c r="X111" s="9"/>
      <c r="Y111" s="20"/>
    </row>
    <row r="112" spans="1:25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20"/>
      <c r="L112" s="9"/>
      <c r="M112" s="9"/>
      <c r="N112" s="9"/>
      <c r="O112" s="9"/>
      <c r="P112" s="9"/>
      <c r="Q112" s="9"/>
      <c r="R112" s="20"/>
      <c r="S112" s="9"/>
      <c r="T112" s="9"/>
      <c r="U112" s="9"/>
      <c r="V112" s="9"/>
      <c r="W112" s="9"/>
      <c r="X112" s="9"/>
      <c r="Y112" s="20"/>
    </row>
    <row r="113" spans="1:25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20"/>
      <c r="L113" s="9"/>
      <c r="M113" s="9"/>
      <c r="N113" s="9"/>
      <c r="O113" s="9"/>
      <c r="P113" s="9"/>
      <c r="Q113" s="9"/>
      <c r="R113" s="20"/>
      <c r="S113" s="9"/>
      <c r="T113" s="9"/>
      <c r="U113" s="9"/>
      <c r="V113" s="9"/>
      <c r="W113" s="9"/>
      <c r="X113" s="9"/>
      <c r="Y113" s="20"/>
    </row>
    <row r="114" spans="1:25" x14ac:dyDescent="0.3">
      <c r="A114" s="9"/>
      <c r="B114" s="8"/>
      <c r="C114" s="8"/>
      <c r="D114" s="8"/>
      <c r="E114" s="9"/>
      <c r="F114" s="9"/>
      <c r="G114" s="9"/>
      <c r="H114" s="9"/>
      <c r="I114" s="9"/>
      <c r="J114" s="9"/>
      <c r="K114" s="20"/>
      <c r="L114" s="9"/>
      <c r="M114" s="9"/>
      <c r="N114" s="9"/>
      <c r="O114" s="9"/>
      <c r="P114" s="9"/>
      <c r="Q114" s="9"/>
      <c r="R114" s="20"/>
      <c r="S114" s="9"/>
      <c r="T114" s="9"/>
      <c r="U114" s="9"/>
      <c r="V114" s="9"/>
      <c r="W114" s="9"/>
      <c r="X114" s="9"/>
      <c r="Y114" s="20"/>
    </row>
    <row r="115" spans="1:25" x14ac:dyDescent="0.3">
      <c r="A115" s="9"/>
      <c r="B115" s="8"/>
      <c r="C115" s="8"/>
      <c r="D115" s="8"/>
      <c r="E115" s="9"/>
      <c r="F115" s="9"/>
      <c r="G115" s="9"/>
      <c r="H115" s="9"/>
      <c r="I115" s="9"/>
      <c r="J115" s="9"/>
      <c r="K115" s="20"/>
      <c r="L115" s="9"/>
      <c r="M115" s="9"/>
      <c r="N115" s="9"/>
      <c r="O115" s="9"/>
      <c r="P115" s="9"/>
      <c r="Q115" s="9"/>
      <c r="R115" s="20"/>
      <c r="S115" s="9"/>
      <c r="T115" s="9"/>
      <c r="U115" s="9"/>
      <c r="V115" s="9"/>
      <c r="W115" s="9"/>
      <c r="X115" s="9"/>
      <c r="Y115" s="20"/>
    </row>
    <row r="116" spans="1:25" x14ac:dyDescent="0.3">
      <c r="A116" s="9"/>
      <c r="B116" s="9"/>
      <c r="C116" s="8"/>
      <c r="D116" s="8"/>
      <c r="E116" s="9"/>
      <c r="F116" s="9"/>
      <c r="G116" s="9"/>
      <c r="H116" s="9"/>
      <c r="I116" s="9"/>
      <c r="J116" s="9"/>
      <c r="K116" s="20"/>
      <c r="L116" s="9"/>
      <c r="M116" s="9"/>
      <c r="N116" s="9"/>
      <c r="O116" s="9"/>
      <c r="P116" s="9"/>
      <c r="Q116" s="9"/>
      <c r="R116" s="20"/>
      <c r="S116" s="9"/>
      <c r="T116" s="9"/>
      <c r="U116" s="9"/>
      <c r="V116" s="9"/>
      <c r="W116" s="9"/>
      <c r="X116" s="9"/>
      <c r="Y116" s="20"/>
    </row>
    <row r="117" spans="1:25" x14ac:dyDescent="0.3">
      <c r="A117" s="9"/>
      <c r="B117" s="9"/>
      <c r="C117" s="8"/>
      <c r="D117" s="8"/>
      <c r="E117" s="9"/>
      <c r="F117" s="9"/>
      <c r="G117" s="9"/>
      <c r="H117" s="9"/>
      <c r="I117" s="9"/>
      <c r="J117" s="9"/>
      <c r="K117" s="20"/>
      <c r="L117" s="9"/>
      <c r="M117" s="9"/>
      <c r="N117" s="9"/>
      <c r="O117" s="9"/>
      <c r="P117" s="9"/>
      <c r="Q117" s="9"/>
      <c r="R117" s="20"/>
      <c r="S117" s="9"/>
      <c r="T117" s="9"/>
      <c r="U117" s="9"/>
      <c r="V117" s="9"/>
      <c r="W117" s="9"/>
      <c r="X117" s="9"/>
      <c r="Y117" s="20"/>
    </row>
    <row r="118" spans="1:25" x14ac:dyDescent="0.3">
      <c r="A118" s="9"/>
      <c r="B118" s="9"/>
      <c r="C118" s="8"/>
      <c r="D118" s="8"/>
      <c r="E118" s="9"/>
      <c r="F118" s="9"/>
      <c r="G118" s="9"/>
      <c r="H118" s="9"/>
      <c r="I118" s="9"/>
      <c r="J118" s="9"/>
      <c r="K118" s="20"/>
      <c r="L118" s="9"/>
      <c r="M118" s="9"/>
      <c r="N118" s="9"/>
      <c r="O118" s="9"/>
      <c r="P118" s="9"/>
      <c r="Q118" s="9"/>
      <c r="R118" s="20"/>
      <c r="S118" s="9"/>
      <c r="T118" s="9"/>
      <c r="U118" s="9"/>
      <c r="V118" s="9"/>
      <c r="W118" s="9"/>
      <c r="X118" s="9"/>
      <c r="Y118" s="20"/>
    </row>
    <row r="119" spans="1:25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20"/>
      <c r="L119" s="9"/>
      <c r="M119" s="9"/>
      <c r="N119" s="9"/>
      <c r="O119" s="9"/>
      <c r="P119" s="9"/>
      <c r="Q119" s="9"/>
      <c r="R119" s="20"/>
      <c r="S119" s="9"/>
      <c r="T119" s="9"/>
      <c r="U119" s="9"/>
      <c r="V119" s="9"/>
      <c r="W119" s="9"/>
      <c r="X119" s="9"/>
      <c r="Y119" s="20"/>
    </row>
    <row r="120" spans="1:25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20"/>
      <c r="L120" s="9"/>
      <c r="M120" s="9"/>
      <c r="N120" s="9"/>
      <c r="O120" s="9"/>
      <c r="P120" s="9"/>
      <c r="Q120" s="9"/>
      <c r="R120" s="20"/>
      <c r="S120" s="9"/>
      <c r="T120" s="9"/>
      <c r="U120" s="9"/>
      <c r="V120" s="9"/>
      <c r="W120" s="9"/>
      <c r="X120" s="9"/>
      <c r="Y120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3"/>
  <sheetViews>
    <sheetView tabSelected="1" topLeftCell="A39" workbookViewId="0">
      <selection activeCell="M48" sqref="M48"/>
    </sheetView>
  </sheetViews>
  <sheetFormatPr defaultRowHeight="14.4" x14ac:dyDescent="0.3"/>
  <cols>
    <col min="1" max="1" width="18" bestFit="1" customWidth="1"/>
    <col min="2" max="2" width="13.44140625" bestFit="1" customWidth="1"/>
    <col min="5" max="5" width="16" bestFit="1" customWidth="1"/>
    <col min="6" max="6" width="10.44140625" bestFit="1" customWidth="1"/>
    <col min="7" max="7" width="8.44140625" customWidth="1"/>
    <col min="8" max="8" width="12.6640625" bestFit="1" customWidth="1"/>
  </cols>
  <sheetData>
    <row r="1" spans="1:12" x14ac:dyDescent="0.3">
      <c r="A1" s="1"/>
      <c r="B1" s="1"/>
      <c r="C1" s="1"/>
      <c r="D1" s="1"/>
    </row>
    <row r="2" spans="1:12" x14ac:dyDescent="0.3">
      <c r="A2" s="18" t="s">
        <v>0</v>
      </c>
      <c r="B2" s="18" t="s">
        <v>1</v>
      </c>
      <c r="C2" s="18" t="s">
        <v>2</v>
      </c>
      <c r="D2" s="18" t="s">
        <v>3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18" t="s">
        <v>24</v>
      </c>
      <c r="K2" s="18" t="s">
        <v>25</v>
      </c>
    </row>
    <row r="3" spans="1:12" x14ac:dyDescent="0.3">
      <c r="A3" t="s">
        <v>16</v>
      </c>
      <c r="B3" s="5" t="s">
        <v>34</v>
      </c>
      <c r="C3" s="5" t="s">
        <v>18</v>
      </c>
      <c r="D3" s="5" t="s">
        <v>35</v>
      </c>
      <c r="E3" s="4">
        <v>15.55</v>
      </c>
      <c r="F3" s="2">
        <v>18.38</v>
      </c>
      <c r="G3" s="5">
        <v>0.85</v>
      </c>
      <c r="H3" s="3">
        <v>34.9</v>
      </c>
      <c r="I3" s="5">
        <v>14.32</v>
      </c>
      <c r="J3" s="5">
        <v>1.1299999999999999</v>
      </c>
      <c r="K3" s="5">
        <v>0.67</v>
      </c>
      <c r="L3" s="8"/>
    </row>
    <row r="4" spans="1:12" x14ac:dyDescent="0.3">
      <c r="B4" s="5" t="s">
        <v>36</v>
      </c>
      <c r="C4" s="5" t="s">
        <v>17</v>
      </c>
      <c r="D4" s="5" t="s">
        <v>35</v>
      </c>
      <c r="E4" s="4">
        <v>15.72</v>
      </c>
      <c r="F4" s="5">
        <v>17.55</v>
      </c>
      <c r="G4" s="8">
        <v>0.89</v>
      </c>
      <c r="H4" s="5">
        <v>33.770000000000003</v>
      </c>
      <c r="I4" s="8">
        <v>15.41</v>
      </c>
      <c r="J4" s="8">
        <v>1.32</v>
      </c>
      <c r="K4" s="8">
        <v>1.18</v>
      </c>
      <c r="L4" s="8"/>
    </row>
    <row r="5" spans="1:12" x14ac:dyDescent="0.3">
      <c r="B5" s="5" t="s">
        <v>37</v>
      </c>
      <c r="C5" s="5" t="s">
        <v>18</v>
      </c>
      <c r="D5" s="5" t="s">
        <v>35</v>
      </c>
      <c r="E5" s="4">
        <v>21.65</v>
      </c>
      <c r="F5" s="5">
        <v>21.64</v>
      </c>
      <c r="G5" s="10">
        <v>1</v>
      </c>
      <c r="H5" s="5">
        <v>39.950000000000003</v>
      </c>
      <c r="I5" s="10">
        <v>15.83</v>
      </c>
      <c r="J5" s="10">
        <v>1.6</v>
      </c>
      <c r="K5" s="10">
        <v>0.81</v>
      </c>
      <c r="L5" s="8"/>
    </row>
    <row r="6" spans="1:12" x14ac:dyDescent="0.3">
      <c r="B6" s="8" t="s">
        <v>38</v>
      </c>
      <c r="C6" s="8" t="s">
        <v>18</v>
      </c>
      <c r="D6" s="8" t="s">
        <v>35</v>
      </c>
      <c r="E6" s="4"/>
      <c r="F6" s="5"/>
      <c r="G6" s="5"/>
      <c r="H6" s="5"/>
      <c r="I6" s="5"/>
      <c r="J6" s="6">
        <v>1.05</v>
      </c>
      <c r="K6" s="5"/>
      <c r="L6" s="8"/>
    </row>
    <row r="7" spans="1:12" x14ac:dyDescent="0.3">
      <c r="B7" s="8" t="s">
        <v>39</v>
      </c>
      <c r="C7" s="8" t="s">
        <v>18</v>
      </c>
      <c r="D7" s="8" t="s">
        <v>40</v>
      </c>
      <c r="E7" s="4">
        <v>20.399999999999999</v>
      </c>
      <c r="F7" s="5">
        <v>20.92</v>
      </c>
      <c r="G7" s="8">
        <v>0.98</v>
      </c>
      <c r="H7" s="5">
        <v>44.29</v>
      </c>
      <c r="I7" s="10">
        <v>14.65</v>
      </c>
      <c r="J7" s="5">
        <v>1.42</v>
      </c>
      <c r="K7" s="8">
        <v>1.03</v>
      </c>
      <c r="L7" s="8"/>
    </row>
    <row r="8" spans="1:12" x14ac:dyDescent="0.3">
      <c r="B8" s="8" t="s">
        <v>41</v>
      </c>
      <c r="C8" s="8" t="s">
        <v>18</v>
      </c>
      <c r="D8" s="8" t="s">
        <v>40</v>
      </c>
      <c r="E8" s="4"/>
      <c r="F8" s="5"/>
      <c r="G8" s="5"/>
      <c r="H8" s="5"/>
      <c r="I8" s="5"/>
      <c r="J8" s="6">
        <v>0.8</v>
      </c>
      <c r="K8" s="10"/>
      <c r="L8" s="8"/>
    </row>
    <row r="9" spans="1:12" x14ac:dyDescent="0.3">
      <c r="B9" s="8" t="s">
        <v>42</v>
      </c>
      <c r="C9" s="8" t="s">
        <v>18</v>
      </c>
      <c r="D9" s="8" t="s">
        <v>43</v>
      </c>
      <c r="E9" s="4">
        <v>18.8</v>
      </c>
      <c r="F9" s="5">
        <v>19.27</v>
      </c>
      <c r="G9" s="5">
        <v>0.98</v>
      </c>
      <c r="H9" s="5">
        <v>38.72</v>
      </c>
      <c r="I9" s="5">
        <v>15.68</v>
      </c>
      <c r="J9" s="6">
        <v>1.38</v>
      </c>
      <c r="K9" s="10">
        <v>1.1000000000000001</v>
      </c>
      <c r="L9" s="8"/>
    </row>
    <row r="10" spans="1:12" x14ac:dyDescent="0.3">
      <c r="B10" s="8" t="s">
        <v>44</v>
      </c>
      <c r="C10" s="8" t="s">
        <v>17</v>
      </c>
      <c r="D10" s="8" t="s">
        <v>40</v>
      </c>
      <c r="E10" s="4">
        <v>15.98</v>
      </c>
      <c r="F10" s="5">
        <v>17.350000000000001</v>
      </c>
      <c r="G10" s="8">
        <v>0.92</v>
      </c>
      <c r="H10" s="5">
        <v>32.880000000000003</v>
      </c>
      <c r="I10" s="6">
        <v>16.059999999999999</v>
      </c>
      <c r="J10" s="6">
        <v>1.29</v>
      </c>
      <c r="K10" s="6">
        <v>1.1399999999999999</v>
      </c>
      <c r="L10" s="8"/>
    </row>
    <row r="11" spans="1:12" x14ac:dyDescent="0.3">
      <c r="B11" s="8" t="s">
        <v>45</v>
      </c>
      <c r="C11" s="8" t="s">
        <v>18</v>
      </c>
      <c r="D11" s="8" t="s">
        <v>43</v>
      </c>
      <c r="E11" s="4">
        <v>13.14</v>
      </c>
      <c r="F11" s="5">
        <v>20.86</v>
      </c>
      <c r="G11" s="6">
        <v>0.63</v>
      </c>
      <c r="H11" s="5">
        <v>37.21</v>
      </c>
      <c r="I11" s="8">
        <v>10.33</v>
      </c>
      <c r="J11" s="6">
        <v>1.07</v>
      </c>
      <c r="K11" s="8">
        <v>0.56999999999999995</v>
      </c>
      <c r="L11" s="8"/>
    </row>
    <row r="12" spans="1:12" x14ac:dyDescent="0.3">
      <c r="B12" s="8" t="s">
        <v>34</v>
      </c>
      <c r="C12" s="8" t="s">
        <v>18</v>
      </c>
      <c r="D12" s="8" t="s">
        <v>35</v>
      </c>
      <c r="E12" s="4">
        <v>20.32</v>
      </c>
      <c r="F12" s="5">
        <v>22.07</v>
      </c>
      <c r="G12" s="10">
        <v>0.92</v>
      </c>
      <c r="H12" s="5">
        <v>44.75</v>
      </c>
      <c r="I12" s="10">
        <v>13.76</v>
      </c>
      <c r="J12" s="6">
        <v>1.3</v>
      </c>
      <c r="K12" s="10">
        <v>0.89</v>
      </c>
      <c r="L12" s="8"/>
    </row>
    <row r="13" spans="1:12" x14ac:dyDescent="0.3">
      <c r="B13" s="8" t="s">
        <v>46</v>
      </c>
      <c r="C13" s="8" t="s">
        <v>17</v>
      </c>
      <c r="D13" s="8" t="s">
        <v>35</v>
      </c>
      <c r="E13" s="4">
        <v>16.989999999999998</v>
      </c>
      <c r="F13" s="5">
        <v>17.86</v>
      </c>
      <c r="G13" s="8">
        <v>0.95</v>
      </c>
      <c r="H13" s="5">
        <v>33.11</v>
      </c>
      <c r="I13" s="8">
        <v>16.53</v>
      </c>
      <c r="J13" s="6">
        <v>1.48</v>
      </c>
      <c r="K13" s="10">
        <v>0.94</v>
      </c>
      <c r="L13" s="8"/>
    </row>
    <row r="14" spans="1:12" x14ac:dyDescent="0.3">
      <c r="A14" s="11"/>
      <c r="B14" s="13" t="s">
        <v>47</v>
      </c>
      <c r="C14" s="13" t="s">
        <v>18</v>
      </c>
      <c r="D14" s="13" t="s">
        <v>35</v>
      </c>
      <c r="E14" s="11"/>
      <c r="F14" s="13"/>
      <c r="G14" s="13"/>
      <c r="H14" s="13"/>
      <c r="I14" s="13"/>
      <c r="J14" s="13"/>
      <c r="K14" s="17">
        <v>0.79</v>
      </c>
      <c r="L14" s="8"/>
    </row>
    <row r="15" spans="1:12" x14ac:dyDescent="0.3">
      <c r="A15" t="s">
        <v>26</v>
      </c>
      <c r="B15" s="14" t="s">
        <v>48</v>
      </c>
      <c r="C15" s="14" t="s">
        <v>49</v>
      </c>
      <c r="D15" s="14" t="s">
        <v>43</v>
      </c>
      <c r="E15" s="4">
        <v>13.17</v>
      </c>
      <c r="F15" s="4">
        <v>21.19</v>
      </c>
      <c r="G15" s="4">
        <v>0.62151958470976876</v>
      </c>
      <c r="H15" s="4">
        <v>40.119999999999997</v>
      </c>
      <c r="I15" s="19">
        <v>9.81</v>
      </c>
      <c r="J15" s="14">
        <v>0.89</v>
      </c>
      <c r="K15" s="14">
        <v>1.1200000000000001</v>
      </c>
      <c r="L15" s="8"/>
    </row>
    <row r="16" spans="1:12" x14ac:dyDescent="0.3">
      <c r="B16" s="8" t="s">
        <v>50</v>
      </c>
      <c r="C16" s="8" t="s">
        <v>17</v>
      </c>
      <c r="D16" s="8" t="s">
        <v>35</v>
      </c>
      <c r="E16" s="4">
        <v>15.55</v>
      </c>
      <c r="F16" s="5">
        <v>17.600000000000001</v>
      </c>
      <c r="G16" s="5">
        <v>0.88352272727272729</v>
      </c>
      <c r="H16" s="5">
        <v>32.299999999999997</v>
      </c>
      <c r="I16" s="8">
        <v>15.55</v>
      </c>
      <c r="J16" s="8">
        <v>1.24</v>
      </c>
      <c r="K16" s="8">
        <v>1.49</v>
      </c>
      <c r="L16" s="8"/>
    </row>
    <row r="17" spans="1:12" x14ac:dyDescent="0.3">
      <c r="B17" s="8" t="s">
        <v>51</v>
      </c>
      <c r="C17" s="8" t="s">
        <v>18</v>
      </c>
      <c r="D17" s="8" t="s">
        <v>43</v>
      </c>
      <c r="E17" s="4"/>
      <c r="F17" s="4"/>
      <c r="G17" s="4"/>
      <c r="H17" s="4"/>
      <c r="I17" s="8"/>
      <c r="J17" s="8">
        <v>1.07</v>
      </c>
      <c r="K17" s="8"/>
      <c r="L17" s="8"/>
    </row>
    <row r="18" spans="1:12" x14ac:dyDescent="0.3">
      <c r="B18" s="8" t="s">
        <v>52</v>
      </c>
      <c r="C18" s="8" t="s">
        <v>18</v>
      </c>
      <c r="D18" s="8" t="s">
        <v>43</v>
      </c>
      <c r="E18" s="4"/>
      <c r="F18" s="4"/>
      <c r="G18" s="4"/>
      <c r="H18" s="4"/>
      <c r="I18" s="8"/>
      <c r="J18" s="10">
        <v>1</v>
      </c>
      <c r="K18" s="8">
        <v>1.1499999999999999</v>
      </c>
    </row>
    <row r="19" spans="1:12" x14ac:dyDescent="0.3">
      <c r="B19" s="8" t="s">
        <v>53</v>
      </c>
      <c r="C19" s="8" t="s">
        <v>18</v>
      </c>
      <c r="D19" s="8" t="s">
        <v>43</v>
      </c>
      <c r="E19" s="4">
        <v>12.56</v>
      </c>
      <c r="F19" s="4">
        <v>21.23</v>
      </c>
      <c r="G19" s="4">
        <v>0.59161563824776264</v>
      </c>
      <c r="H19" s="4">
        <v>41.81</v>
      </c>
      <c r="I19" s="15">
        <v>9.15</v>
      </c>
      <c r="J19" s="15">
        <v>0.91</v>
      </c>
      <c r="K19" s="15">
        <v>1.08</v>
      </c>
    </row>
    <row r="20" spans="1:12" x14ac:dyDescent="0.3">
      <c r="B20" s="8" t="s">
        <v>54</v>
      </c>
      <c r="C20" s="8" t="s">
        <v>17</v>
      </c>
      <c r="D20" s="8" t="s">
        <v>35</v>
      </c>
      <c r="E20" s="4">
        <v>16.38</v>
      </c>
      <c r="F20" s="4">
        <v>18.739999999999998</v>
      </c>
      <c r="G20" s="4">
        <v>0.8740661686232658</v>
      </c>
      <c r="H20" s="4">
        <v>36.5</v>
      </c>
      <c r="I20" s="10">
        <v>14.47</v>
      </c>
      <c r="J20" s="10">
        <v>1.21</v>
      </c>
      <c r="K20" s="10">
        <v>1.17</v>
      </c>
    </row>
    <row r="21" spans="1:12" x14ac:dyDescent="0.3">
      <c r="B21" s="9" t="s">
        <v>55</v>
      </c>
      <c r="C21" s="8" t="s">
        <v>17</v>
      </c>
      <c r="D21" s="8" t="s">
        <v>35</v>
      </c>
      <c r="E21" s="4">
        <v>15.09</v>
      </c>
      <c r="F21" s="4">
        <v>19.28</v>
      </c>
      <c r="G21" s="4">
        <v>0.78267634854771784</v>
      </c>
      <c r="H21" s="4">
        <v>36.6</v>
      </c>
      <c r="I21" s="8">
        <v>12.94</v>
      </c>
      <c r="J21" s="15">
        <v>1.53</v>
      </c>
      <c r="K21" s="15">
        <v>1.1499999999999999</v>
      </c>
    </row>
    <row r="22" spans="1:12" x14ac:dyDescent="0.3">
      <c r="B22" s="8" t="s">
        <v>56</v>
      </c>
      <c r="C22" s="8" t="s">
        <v>18</v>
      </c>
      <c r="D22" s="8" t="s">
        <v>35</v>
      </c>
      <c r="E22" s="4"/>
      <c r="F22" s="4"/>
      <c r="G22" s="5"/>
      <c r="H22" s="5"/>
      <c r="I22" s="8"/>
      <c r="J22" s="8">
        <v>1.0900000000000001</v>
      </c>
      <c r="K22" s="8"/>
    </row>
    <row r="23" spans="1:12" x14ac:dyDescent="0.3">
      <c r="A23" s="9"/>
      <c r="B23" s="4" t="s">
        <v>57</v>
      </c>
      <c r="C23" s="4"/>
      <c r="D23" s="4" t="s">
        <v>58</v>
      </c>
      <c r="E23" s="9"/>
      <c r="F23" s="9"/>
      <c r="G23" s="8"/>
      <c r="H23" s="8"/>
      <c r="I23" s="5"/>
      <c r="J23" s="21">
        <v>1.22</v>
      </c>
      <c r="K23" s="5"/>
    </row>
    <row r="24" spans="1:12" x14ac:dyDescent="0.3">
      <c r="A24" s="9"/>
      <c r="B24" s="4" t="s">
        <v>59</v>
      </c>
      <c r="C24" s="4"/>
      <c r="D24" s="4" t="s">
        <v>60</v>
      </c>
      <c r="E24" s="9">
        <v>18.579999999999998</v>
      </c>
      <c r="F24" s="9">
        <v>22.42</v>
      </c>
      <c r="G24" s="8">
        <v>0.82872435325602123</v>
      </c>
      <c r="H24" s="8">
        <v>32.72</v>
      </c>
      <c r="I24" s="5">
        <v>14.49</v>
      </c>
      <c r="J24" s="5">
        <v>1.23</v>
      </c>
      <c r="K24" s="5">
        <v>1.1299999999999999</v>
      </c>
    </row>
    <row r="25" spans="1:12" x14ac:dyDescent="0.3">
      <c r="A25" s="9"/>
      <c r="B25" s="4" t="s">
        <v>61</v>
      </c>
      <c r="C25" s="4"/>
      <c r="D25" s="4" t="s">
        <v>58</v>
      </c>
      <c r="E25" s="9">
        <v>12.57</v>
      </c>
      <c r="F25" s="9">
        <v>19.989999999999998</v>
      </c>
      <c r="G25" s="8">
        <v>0.62881440720360182</v>
      </c>
      <c r="H25" s="8">
        <v>41.93</v>
      </c>
      <c r="I25" s="6">
        <v>9.7100000000000009</v>
      </c>
      <c r="J25" s="6">
        <v>0.93</v>
      </c>
      <c r="K25" s="6">
        <v>1</v>
      </c>
    </row>
    <row r="26" spans="1:12" x14ac:dyDescent="0.3">
      <c r="A26" s="9"/>
      <c r="B26" s="4" t="s">
        <v>62</v>
      </c>
      <c r="C26" s="4"/>
      <c r="D26" s="4" t="s">
        <v>63</v>
      </c>
      <c r="E26" s="9"/>
      <c r="F26" s="9"/>
      <c r="G26" s="8"/>
      <c r="H26" s="8"/>
      <c r="I26" s="5"/>
      <c r="J26" s="5">
        <v>1.25</v>
      </c>
      <c r="K26" s="5"/>
    </row>
    <row r="27" spans="1:12" x14ac:dyDescent="0.3">
      <c r="A27" s="9"/>
      <c r="B27" s="4" t="s">
        <v>64</v>
      </c>
      <c r="C27" s="4"/>
      <c r="D27" s="4" t="s">
        <v>58</v>
      </c>
      <c r="E27" s="9"/>
      <c r="F27" s="9"/>
      <c r="G27" s="8"/>
      <c r="H27" s="8"/>
      <c r="I27" s="5"/>
      <c r="J27" s="5">
        <v>0.78</v>
      </c>
      <c r="K27" s="5"/>
    </row>
    <row r="28" spans="1:12" x14ac:dyDescent="0.3">
      <c r="A28" s="9"/>
      <c r="B28" s="4" t="s">
        <v>65</v>
      </c>
      <c r="C28" s="4"/>
      <c r="D28" s="4" t="s">
        <v>63</v>
      </c>
      <c r="E28" s="9">
        <v>11.23</v>
      </c>
      <c r="F28" s="9">
        <v>18.93</v>
      </c>
      <c r="G28" s="8">
        <v>0.59323824617010035</v>
      </c>
      <c r="H28" s="8">
        <v>33.03</v>
      </c>
      <c r="I28" s="5">
        <v>10.32</v>
      </c>
      <c r="J28" s="5">
        <v>0.89</v>
      </c>
      <c r="K28" s="5">
        <v>1.0900000000000001</v>
      </c>
    </row>
    <row r="29" spans="1:12" x14ac:dyDescent="0.3">
      <c r="A29" s="11"/>
      <c r="B29" s="11" t="s">
        <v>66</v>
      </c>
      <c r="C29" s="11"/>
      <c r="D29" s="11" t="s">
        <v>58</v>
      </c>
      <c r="E29" s="11"/>
      <c r="F29" s="11"/>
      <c r="G29" s="13"/>
      <c r="H29" s="13"/>
      <c r="I29" s="13"/>
      <c r="J29" s="13">
        <v>1.1599999999999999</v>
      </c>
      <c r="K29" s="13">
        <v>1.04</v>
      </c>
    </row>
    <row r="30" spans="1:12" x14ac:dyDescent="0.3">
      <c r="A30" s="4" t="s">
        <v>28</v>
      </c>
      <c r="B30" s="4" t="s">
        <v>67</v>
      </c>
      <c r="C30" s="4" t="s">
        <v>17</v>
      </c>
      <c r="D30" s="4" t="s">
        <v>43</v>
      </c>
      <c r="E30" s="5"/>
      <c r="F30" s="5"/>
      <c r="G30" s="5"/>
      <c r="H30" s="5"/>
      <c r="I30" s="5"/>
      <c r="J30" s="5">
        <v>1.48</v>
      </c>
      <c r="K30" s="5"/>
    </row>
    <row r="31" spans="1:12" x14ac:dyDescent="0.3">
      <c r="A31" s="4"/>
      <c r="B31" s="4" t="s">
        <v>68</v>
      </c>
      <c r="C31" s="4"/>
      <c r="D31" s="4" t="s">
        <v>40</v>
      </c>
      <c r="E31" s="5">
        <v>20.83</v>
      </c>
      <c r="F31" s="5">
        <v>21.53</v>
      </c>
      <c r="G31" s="5">
        <v>0.96748722712494184</v>
      </c>
      <c r="H31" s="5">
        <v>44.04</v>
      </c>
      <c r="I31" s="5">
        <v>14.58</v>
      </c>
      <c r="J31" s="5">
        <v>1.31</v>
      </c>
      <c r="K31" s="5">
        <v>1.48</v>
      </c>
    </row>
    <row r="32" spans="1:12" x14ac:dyDescent="0.3">
      <c r="A32" s="4"/>
      <c r="B32" s="4" t="s">
        <v>69</v>
      </c>
      <c r="C32" s="4"/>
      <c r="D32" s="4" t="s">
        <v>35</v>
      </c>
      <c r="E32" s="4">
        <v>14.06</v>
      </c>
      <c r="F32">
        <v>19</v>
      </c>
      <c r="G32" s="4">
        <v>0.74</v>
      </c>
      <c r="H32" s="8">
        <v>30.44</v>
      </c>
      <c r="I32" s="5">
        <v>13.41</v>
      </c>
      <c r="J32" s="5">
        <v>1.08</v>
      </c>
      <c r="K32" s="5">
        <v>0.62</v>
      </c>
      <c r="L32" s="8"/>
    </row>
    <row r="33" spans="1:12" x14ac:dyDescent="0.3">
      <c r="A33" s="4"/>
      <c r="B33" s="4" t="s">
        <v>70</v>
      </c>
      <c r="C33" s="4" t="s">
        <v>18</v>
      </c>
      <c r="D33" s="4" t="s">
        <v>35</v>
      </c>
      <c r="E33" s="4"/>
      <c r="G33" s="4"/>
      <c r="H33" s="8"/>
      <c r="I33" s="5"/>
      <c r="J33" s="10">
        <v>1.2</v>
      </c>
      <c r="K33" s="5"/>
      <c r="L33" s="8"/>
    </row>
    <row r="34" spans="1:12" x14ac:dyDescent="0.3">
      <c r="A34" s="4"/>
      <c r="B34" s="4" t="s">
        <v>71</v>
      </c>
      <c r="C34" s="4" t="s">
        <v>18</v>
      </c>
      <c r="D34" s="4" t="s">
        <v>43</v>
      </c>
      <c r="E34" s="4"/>
      <c r="G34" s="4"/>
      <c r="H34" s="8"/>
      <c r="I34" s="5"/>
      <c r="J34" s="8">
        <v>1.04</v>
      </c>
      <c r="K34" s="5"/>
      <c r="L34" s="8"/>
    </row>
    <row r="35" spans="1:12" x14ac:dyDescent="0.3">
      <c r="A35" s="4"/>
      <c r="B35" s="4" t="s">
        <v>72</v>
      </c>
      <c r="C35" s="4" t="s">
        <v>30</v>
      </c>
      <c r="D35" s="4" t="s">
        <v>35</v>
      </c>
      <c r="E35" s="4"/>
      <c r="G35" s="4"/>
      <c r="H35" s="8"/>
      <c r="I35" s="5"/>
      <c r="J35" s="5">
        <v>0.79</v>
      </c>
      <c r="K35" s="5"/>
      <c r="L35" s="8"/>
    </row>
    <row r="36" spans="1:12" x14ac:dyDescent="0.3">
      <c r="A36" s="4"/>
      <c r="B36" s="4" t="s">
        <v>73</v>
      </c>
      <c r="C36" s="4"/>
      <c r="D36" s="4" t="s">
        <v>74</v>
      </c>
      <c r="E36" s="4">
        <v>17.600000000000001</v>
      </c>
      <c r="F36">
        <v>20.07</v>
      </c>
      <c r="G36" s="4">
        <v>0.87693074240159452</v>
      </c>
      <c r="H36" s="8">
        <v>34.6</v>
      </c>
      <c r="I36" s="5">
        <v>14.91</v>
      </c>
      <c r="J36" s="5">
        <v>1.22</v>
      </c>
      <c r="K36" s="6">
        <v>1</v>
      </c>
      <c r="L36" s="8"/>
    </row>
    <row r="37" spans="1:12" x14ac:dyDescent="0.3">
      <c r="A37" s="4"/>
      <c r="B37" s="4" t="s">
        <v>75</v>
      </c>
      <c r="C37" s="4" t="s">
        <v>18</v>
      </c>
      <c r="D37" s="4" t="s">
        <v>40</v>
      </c>
      <c r="E37" s="4">
        <v>10.81</v>
      </c>
      <c r="F37">
        <v>17.329999999999998</v>
      </c>
      <c r="G37" s="4">
        <v>0.62377380265435667</v>
      </c>
      <c r="H37" s="8">
        <v>28.64</v>
      </c>
      <c r="I37" s="5">
        <v>11.66</v>
      </c>
      <c r="J37" s="5">
        <v>0.89</v>
      </c>
      <c r="K37" s="5">
        <v>0.65</v>
      </c>
      <c r="L37" s="8"/>
    </row>
    <row r="38" spans="1:12" x14ac:dyDescent="0.3">
      <c r="A38" s="4"/>
      <c r="B38" s="4" t="s">
        <v>76</v>
      </c>
      <c r="C38" s="4" t="s">
        <v>18</v>
      </c>
      <c r="D38" s="4" t="s">
        <v>35</v>
      </c>
      <c r="E38" s="4"/>
      <c r="G38" s="4"/>
      <c r="H38" s="8"/>
      <c r="I38" s="5"/>
      <c r="J38" s="5">
        <v>1.0900000000000001</v>
      </c>
      <c r="K38" s="5"/>
      <c r="L38" s="8"/>
    </row>
    <row r="39" spans="1:12" x14ac:dyDescent="0.3">
      <c r="A39" s="11"/>
      <c r="B39" s="11" t="s">
        <v>77</v>
      </c>
      <c r="C39" s="11" t="s">
        <v>32</v>
      </c>
      <c r="D39" s="11" t="s">
        <v>74</v>
      </c>
      <c r="E39" s="11"/>
      <c r="F39" s="11"/>
      <c r="G39" s="11"/>
      <c r="H39" s="13"/>
      <c r="I39" s="13"/>
      <c r="J39" s="13">
        <v>1.06</v>
      </c>
      <c r="K39" s="13"/>
      <c r="L39" s="8"/>
    </row>
    <row r="40" spans="1:12" x14ac:dyDescent="0.3">
      <c r="A40" s="4" t="s">
        <v>29</v>
      </c>
      <c r="B40" s="4" t="s">
        <v>78</v>
      </c>
      <c r="C40" s="4" t="s">
        <v>18</v>
      </c>
      <c r="D40" s="4" t="s">
        <v>35</v>
      </c>
      <c r="E40" s="4">
        <v>18.18</v>
      </c>
      <c r="F40">
        <v>23.26</v>
      </c>
      <c r="G40" s="4">
        <v>0.78159931212381761</v>
      </c>
      <c r="H40" s="5">
        <v>49.71</v>
      </c>
      <c r="I40" s="5">
        <v>11.09</v>
      </c>
      <c r="J40" s="5">
        <v>1.01</v>
      </c>
      <c r="K40" s="5">
        <v>0.94</v>
      </c>
      <c r="L40" s="8"/>
    </row>
    <row r="41" spans="1:12" x14ac:dyDescent="0.3">
      <c r="A41" s="4"/>
      <c r="B41" s="4" t="s">
        <v>79</v>
      </c>
      <c r="C41" s="4"/>
      <c r="D41" s="4" t="s">
        <v>35</v>
      </c>
      <c r="E41" s="4"/>
      <c r="G41" s="4"/>
      <c r="H41" s="5"/>
      <c r="I41" s="5"/>
      <c r="J41" s="6">
        <v>1.3</v>
      </c>
      <c r="K41" s="5">
        <v>0.87</v>
      </c>
      <c r="L41" s="8"/>
    </row>
    <row r="42" spans="1:12" x14ac:dyDescent="0.3">
      <c r="A42" s="4"/>
      <c r="B42" s="4" t="s">
        <v>80</v>
      </c>
      <c r="C42" s="4" t="s">
        <v>18</v>
      </c>
      <c r="D42" s="4" t="s">
        <v>43</v>
      </c>
      <c r="E42" s="4"/>
      <c r="G42" s="4"/>
      <c r="H42" s="5"/>
      <c r="I42" s="5"/>
      <c r="J42" s="6">
        <v>1.1000000000000001</v>
      </c>
      <c r="K42" s="5"/>
      <c r="L42" s="8"/>
    </row>
    <row r="43" spans="1:12" x14ac:dyDescent="0.3">
      <c r="A43" s="4"/>
      <c r="B43" s="4" t="s">
        <v>81</v>
      </c>
      <c r="C43" s="4"/>
      <c r="D43" s="4" t="s">
        <v>35</v>
      </c>
      <c r="E43" s="4">
        <v>16.829999999999998</v>
      </c>
      <c r="F43">
        <v>19.63</v>
      </c>
      <c r="G43" s="4">
        <v>0.85736118186449306</v>
      </c>
      <c r="H43" s="5">
        <v>34.65</v>
      </c>
      <c r="I43" s="5">
        <v>14.56</v>
      </c>
      <c r="J43" s="5">
        <v>1.0900000000000001</v>
      </c>
      <c r="K43" s="5">
        <v>0.71</v>
      </c>
      <c r="L43" s="8"/>
    </row>
    <row r="44" spans="1:12" x14ac:dyDescent="0.3">
      <c r="A44" s="4"/>
      <c r="B44" s="4" t="s">
        <v>82</v>
      </c>
      <c r="C44" s="4"/>
      <c r="D44" s="4" t="s">
        <v>35</v>
      </c>
      <c r="E44" s="4"/>
      <c r="G44" s="4"/>
      <c r="H44" s="5"/>
      <c r="I44" s="5"/>
      <c r="J44" s="10">
        <v>1.01</v>
      </c>
      <c r="K44" s="5"/>
      <c r="L44" s="8"/>
    </row>
    <row r="45" spans="1:12" x14ac:dyDescent="0.3">
      <c r="A45" s="4"/>
      <c r="B45" s="4" t="s">
        <v>83</v>
      </c>
      <c r="C45" s="4" t="s">
        <v>18</v>
      </c>
      <c r="D45" s="4" t="s">
        <v>43</v>
      </c>
      <c r="E45" s="4"/>
      <c r="G45" s="4"/>
      <c r="H45" s="5"/>
      <c r="I45" s="5"/>
      <c r="J45" s="10">
        <v>0.96</v>
      </c>
      <c r="K45" s="5"/>
      <c r="L45" s="8"/>
    </row>
    <row r="46" spans="1:12" x14ac:dyDescent="0.3">
      <c r="A46" s="4"/>
      <c r="B46" s="4" t="s">
        <v>84</v>
      </c>
      <c r="C46" s="4"/>
      <c r="D46" s="4" t="s">
        <v>40</v>
      </c>
      <c r="E46" s="4"/>
      <c r="G46" s="4"/>
      <c r="H46" s="5"/>
      <c r="I46" s="5"/>
      <c r="J46" s="5">
        <v>1.05</v>
      </c>
      <c r="K46" s="5"/>
      <c r="L46" s="8"/>
    </row>
    <row r="47" spans="1:12" x14ac:dyDescent="0.3">
      <c r="A47" s="4"/>
      <c r="B47" s="5" t="s">
        <v>85</v>
      </c>
      <c r="C47" s="4"/>
      <c r="D47" s="4" t="s">
        <v>43</v>
      </c>
      <c r="E47" s="4"/>
      <c r="G47" s="4"/>
      <c r="H47" s="5"/>
      <c r="I47" s="5"/>
      <c r="J47" s="5">
        <v>1.0900000000000001</v>
      </c>
      <c r="K47" s="5">
        <v>0.92</v>
      </c>
      <c r="L47" s="8"/>
    </row>
    <row r="48" spans="1:12" x14ac:dyDescent="0.3">
      <c r="A48" s="4"/>
      <c r="B48" s="4" t="s">
        <v>86</v>
      </c>
      <c r="C48" s="4"/>
      <c r="D48" s="4" t="s">
        <v>43</v>
      </c>
      <c r="E48" s="4"/>
      <c r="G48" s="4"/>
      <c r="H48" s="5"/>
      <c r="I48" s="5"/>
      <c r="J48" s="6">
        <v>1.2</v>
      </c>
      <c r="K48" s="5"/>
      <c r="L48" s="8"/>
    </row>
    <row r="49" spans="1:12" x14ac:dyDescent="0.3">
      <c r="A49" s="4"/>
      <c r="B49" s="4" t="s">
        <v>87</v>
      </c>
      <c r="C49" s="4" t="s">
        <v>30</v>
      </c>
      <c r="D49" s="4" t="s">
        <v>74</v>
      </c>
      <c r="E49" s="4"/>
      <c r="G49" s="4"/>
      <c r="H49" s="5"/>
      <c r="I49" s="5"/>
      <c r="J49" s="5">
        <v>1.24</v>
      </c>
      <c r="K49" s="5"/>
      <c r="L49" s="8"/>
    </row>
    <row r="50" spans="1:12" x14ac:dyDescent="0.3">
      <c r="A50" s="4"/>
      <c r="B50" s="4" t="s">
        <v>88</v>
      </c>
      <c r="C50" s="4"/>
      <c r="D50" s="4" t="s">
        <v>40</v>
      </c>
      <c r="E50" s="4"/>
      <c r="G50" s="4"/>
      <c r="H50" s="5"/>
      <c r="I50" s="5"/>
      <c r="J50" s="5">
        <v>0.93</v>
      </c>
      <c r="K50" s="5"/>
      <c r="L50" s="8"/>
    </row>
    <row r="51" spans="1:12" x14ac:dyDescent="0.3">
      <c r="A51" s="4"/>
      <c r="B51" s="4" t="s">
        <v>89</v>
      </c>
      <c r="C51" s="4" t="s">
        <v>17</v>
      </c>
      <c r="D51" s="4" t="s">
        <v>35</v>
      </c>
      <c r="E51" s="4">
        <v>15.45</v>
      </c>
      <c r="F51">
        <v>21.71</v>
      </c>
      <c r="G51" s="4">
        <v>0.71165361584523257</v>
      </c>
      <c r="H51" s="5">
        <v>43.32</v>
      </c>
      <c r="I51" s="5">
        <v>10.81</v>
      </c>
      <c r="J51" s="5">
        <v>1.06</v>
      </c>
      <c r="K51" s="5">
        <v>1.01</v>
      </c>
      <c r="L51" s="8"/>
    </row>
    <row r="52" spans="1:12" x14ac:dyDescent="0.3">
      <c r="A52" s="4"/>
      <c r="B52" s="4" t="s">
        <v>90</v>
      </c>
      <c r="C52" s="4"/>
      <c r="D52" s="4" t="s">
        <v>43</v>
      </c>
      <c r="E52" s="4">
        <v>15.65</v>
      </c>
      <c r="F52">
        <v>18.41</v>
      </c>
      <c r="G52" s="4">
        <v>0.8500814774579033</v>
      </c>
      <c r="H52" s="5">
        <v>33.369999999999997</v>
      </c>
      <c r="I52" s="5">
        <v>14.72</v>
      </c>
      <c r="J52" s="5">
        <v>1.1399999999999999</v>
      </c>
      <c r="K52" s="5">
        <v>0.87</v>
      </c>
      <c r="L52" s="8"/>
    </row>
    <row r="53" spans="1:12" x14ac:dyDescent="0.3">
      <c r="A53" s="4"/>
      <c r="B53" s="4" t="s">
        <v>91</v>
      </c>
      <c r="C53" s="4" t="s">
        <v>30</v>
      </c>
      <c r="D53" s="4" t="s">
        <v>35</v>
      </c>
      <c r="H53" s="5"/>
      <c r="I53" s="5"/>
      <c r="J53" s="5">
        <v>1.1200000000000001</v>
      </c>
      <c r="K53" s="5">
        <v>1.01</v>
      </c>
      <c r="L53" s="8"/>
    </row>
    <row r="54" spans="1:12" x14ac:dyDescent="0.3">
      <c r="A54" s="4"/>
      <c r="B54" s="4" t="s">
        <v>92</v>
      </c>
      <c r="C54" s="4" t="s">
        <v>30</v>
      </c>
      <c r="D54" s="4" t="s">
        <v>43</v>
      </c>
      <c r="H54" s="5"/>
      <c r="I54" s="5"/>
      <c r="J54" s="5">
        <v>0.93</v>
      </c>
      <c r="K54" s="5"/>
      <c r="L54" s="8"/>
    </row>
    <row r="55" spans="1:12" x14ac:dyDescent="0.3">
      <c r="A55" s="4"/>
      <c r="B55" s="4" t="s">
        <v>93</v>
      </c>
      <c r="C55" s="4" t="s">
        <v>30</v>
      </c>
      <c r="D55" s="4" t="s">
        <v>43</v>
      </c>
      <c r="H55" s="5"/>
      <c r="I55" s="5"/>
      <c r="J55" s="5">
        <v>1.45</v>
      </c>
      <c r="K55" s="5"/>
      <c r="L55" s="8"/>
    </row>
    <row r="56" spans="1:12" x14ac:dyDescent="0.3">
      <c r="A56" s="4"/>
      <c r="B56" s="4" t="s">
        <v>94</v>
      </c>
      <c r="C56" s="4" t="s">
        <v>17</v>
      </c>
      <c r="D56" s="4" t="s">
        <v>40</v>
      </c>
      <c r="E56">
        <v>18.350000000000001</v>
      </c>
      <c r="F56">
        <v>17.77</v>
      </c>
      <c r="G56">
        <v>1.0326392796848622</v>
      </c>
      <c r="H56" s="5">
        <v>31.49</v>
      </c>
      <c r="I56" s="6">
        <v>18.399999999999999</v>
      </c>
      <c r="J56" s="6">
        <v>1.49</v>
      </c>
      <c r="K56" s="6">
        <v>1.39</v>
      </c>
      <c r="L56" s="8"/>
    </row>
    <row r="57" spans="1:12" x14ac:dyDescent="0.3">
      <c r="A57" s="4"/>
      <c r="B57" s="4" t="s">
        <v>95</v>
      </c>
      <c r="C57" s="4" t="s">
        <v>32</v>
      </c>
      <c r="D57" s="4" t="s">
        <v>35</v>
      </c>
      <c r="H57" s="5"/>
      <c r="I57" s="5"/>
      <c r="J57" s="5">
        <v>1.1499999999999999</v>
      </c>
      <c r="K57" s="5">
        <v>1.45</v>
      </c>
    </row>
    <row r="58" spans="1:12" x14ac:dyDescent="0.3">
      <c r="A58" s="4"/>
      <c r="B58" s="4" t="s">
        <v>96</v>
      </c>
      <c r="C58" s="4"/>
      <c r="D58" s="4" t="s">
        <v>74</v>
      </c>
      <c r="E58">
        <v>17.66</v>
      </c>
      <c r="F58">
        <v>22.75</v>
      </c>
      <c r="G58">
        <v>0.77626373626373624</v>
      </c>
      <c r="H58" s="5">
        <v>38.78</v>
      </c>
      <c r="I58" s="5">
        <v>12.47</v>
      </c>
      <c r="J58" s="5">
        <v>1.1599999999999999</v>
      </c>
      <c r="K58" s="5">
        <v>0.87</v>
      </c>
    </row>
    <row r="59" spans="1:12" x14ac:dyDescent="0.3">
      <c r="A59" s="11"/>
      <c r="B59" s="11" t="s">
        <v>97</v>
      </c>
      <c r="C59" s="11" t="s">
        <v>30</v>
      </c>
      <c r="D59" s="11" t="s">
        <v>74</v>
      </c>
      <c r="E59" s="11">
        <v>11.26</v>
      </c>
      <c r="F59" s="11">
        <v>16.52</v>
      </c>
      <c r="G59" s="11">
        <v>0.68159806295399517</v>
      </c>
      <c r="H59" s="13">
        <v>26.78</v>
      </c>
      <c r="I59" s="13">
        <v>13.17</v>
      </c>
      <c r="J59" s="13">
        <v>0.98</v>
      </c>
      <c r="K59" s="13">
        <v>0.82</v>
      </c>
    </row>
    <row r="60" spans="1:12" x14ac:dyDescent="0.3">
      <c r="A60" t="s">
        <v>31</v>
      </c>
      <c r="B60" s="4" t="s">
        <v>98</v>
      </c>
      <c r="C60" s="4" t="s">
        <v>17</v>
      </c>
      <c r="D60" s="4" t="s">
        <v>43</v>
      </c>
      <c r="H60" s="5"/>
      <c r="I60" s="14"/>
      <c r="J60" s="14">
        <v>0.77</v>
      </c>
      <c r="K60" s="14"/>
    </row>
    <row r="61" spans="1:12" x14ac:dyDescent="0.3">
      <c r="B61" s="9" t="s">
        <v>99</v>
      </c>
      <c r="C61" s="9" t="s">
        <v>32</v>
      </c>
      <c r="D61" s="9" t="s">
        <v>40</v>
      </c>
      <c r="E61">
        <v>17.48</v>
      </c>
      <c r="F61">
        <v>19.48</v>
      </c>
      <c r="G61">
        <v>0.89733059548254623</v>
      </c>
      <c r="H61" s="5">
        <v>34.54</v>
      </c>
      <c r="I61" s="8">
        <v>15.27</v>
      </c>
      <c r="J61" s="8">
        <v>1.35</v>
      </c>
      <c r="K61" s="8">
        <v>0.89</v>
      </c>
    </row>
    <row r="62" spans="1:12" x14ac:dyDescent="0.3">
      <c r="B62" s="9" t="s">
        <v>100</v>
      </c>
      <c r="C62" s="9" t="s">
        <v>17</v>
      </c>
      <c r="D62" s="9" t="s">
        <v>43</v>
      </c>
      <c r="E62">
        <v>14.19</v>
      </c>
      <c r="F62">
        <v>19.68</v>
      </c>
      <c r="G62">
        <v>0.72103658536585369</v>
      </c>
      <c r="H62" s="5">
        <v>34.380000000000003</v>
      </c>
      <c r="I62" s="10">
        <v>12.3</v>
      </c>
      <c r="J62" s="10">
        <v>1</v>
      </c>
      <c r="K62" s="10">
        <v>1.3</v>
      </c>
    </row>
    <row r="63" spans="1:12" x14ac:dyDescent="0.3">
      <c r="B63" s="9" t="s">
        <v>101</v>
      </c>
      <c r="C63" s="8"/>
      <c r="D63" s="8" t="s">
        <v>43</v>
      </c>
      <c r="E63">
        <v>12.18</v>
      </c>
      <c r="F63">
        <v>20.010000000000002</v>
      </c>
      <c r="G63">
        <v>0.60869565217391297</v>
      </c>
      <c r="H63" s="5">
        <v>33.86</v>
      </c>
      <c r="I63" s="8">
        <v>10.46</v>
      </c>
      <c r="J63" s="10">
        <v>0.8</v>
      </c>
      <c r="K63" s="8">
        <v>0.92</v>
      </c>
    </row>
    <row r="64" spans="1:12" x14ac:dyDescent="0.3">
      <c r="B64" s="9" t="s">
        <v>33</v>
      </c>
      <c r="C64" s="8" t="s">
        <v>102</v>
      </c>
      <c r="D64" s="8" t="s">
        <v>74</v>
      </c>
      <c r="H64" s="5"/>
      <c r="I64" s="8"/>
      <c r="J64" s="10">
        <v>0.9</v>
      </c>
      <c r="K64" s="8"/>
    </row>
    <row r="65" spans="1:12" x14ac:dyDescent="0.3">
      <c r="B65" s="9" t="s">
        <v>103</v>
      </c>
      <c r="C65" s="9" t="s">
        <v>18</v>
      </c>
      <c r="D65" s="9" t="s">
        <v>74</v>
      </c>
      <c r="E65">
        <v>18.32</v>
      </c>
      <c r="F65">
        <v>24.15</v>
      </c>
      <c r="G65">
        <v>0.75859213250517599</v>
      </c>
      <c r="H65" s="8">
        <v>47.7</v>
      </c>
      <c r="I65" s="8">
        <v>10.98</v>
      </c>
      <c r="J65" s="8">
        <v>1.1100000000000001</v>
      </c>
      <c r="K65" s="8">
        <v>1.1399999999999999</v>
      </c>
      <c r="L65" s="9"/>
    </row>
    <row r="66" spans="1:12" x14ac:dyDescent="0.3">
      <c r="B66" s="9" t="s">
        <v>104</v>
      </c>
      <c r="C66" s="9" t="s">
        <v>32</v>
      </c>
      <c r="D66" s="9" t="s">
        <v>35</v>
      </c>
      <c r="H66" s="8"/>
      <c r="I66" s="8"/>
      <c r="J66" s="8">
        <v>1.1599999999999999</v>
      </c>
      <c r="K66" s="10">
        <v>0.9</v>
      </c>
      <c r="L66" s="9"/>
    </row>
    <row r="67" spans="1:12" x14ac:dyDescent="0.3">
      <c r="B67" s="9" t="s">
        <v>105</v>
      </c>
      <c r="C67" s="9" t="s">
        <v>17</v>
      </c>
      <c r="D67" s="9" t="s">
        <v>43</v>
      </c>
      <c r="H67" s="8"/>
      <c r="I67" s="8"/>
      <c r="J67" s="8">
        <v>1.08</v>
      </c>
      <c r="K67" s="8"/>
      <c r="L67" s="9"/>
    </row>
    <row r="68" spans="1:12" x14ac:dyDescent="0.3">
      <c r="A68" s="9"/>
      <c r="B68" s="9" t="s">
        <v>106</v>
      </c>
      <c r="C68" s="9" t="s">
        <v>30</v>
      </c>
      <c r="D68" s="9" t="s">
        <v>35</v>
      </c>
      <c r="E68" s="4">
        <v>15.37</v>
      </c>
      <c r="F68" s="9">
        <v>22.05</v>
      </c>
      <c r="G68" s="9">
        <v>0.69705215419501132</v>
      </c>
      <c r="H68" s="8">
        <v>45.21</v>
      </c>
      <c r="I68" s="8">
        <v>10.37</v>
      </c>
      <c r="J68" s="8">
        <v>1.08</v>
      </c>
      <c r="K68" s="8">
        <v>0.76</v>
      </c>
      <c r="L68" s="9"/>
    </row>
    <row r="69" spans="1:12" x14ac:dyDescent="0.3">
      <c r="A69" s="9"/>
      <c r="B69" s="9" t="s">
        <v>107</v>
      </c>
      <c r="C69" s="9" t="s">
        <v>18</v>
      </c>
      <c r="D69" s="9" t="s">
        <v>43</v>
      </c>
      <c r="E69" s="9"/>
      <c r="F69" s="9"/>
      <c r="G69" s="9"/>
      <c r="H69" s="8"/>
      <c r="I69" s="8"/>
      <c r="J69" s="8">
        <v>1.1399999999999999</v>
      </c>
      <c r="K69" s="8"/>
      <c r="L69" s="9"/>
    </row>
    <row r="70" spans="1:12" x14ac:dyDescent="0.3">
      <c r="A70" s="9"/>
      <c r="B70" s="9" t="s">
        <v>108</v>
      </c>
      <c r="C70" s="9" t="s">
        <v>18</v>
      </c>
      <c r="D70" s="9" t="s">
        <v>35</v>
      </c>
      <c r="E70" s="9"/>
      <c r="F70" s="9"/>
      <c r="G70" s="9"/>
      <c r="H70" s="8"/>
      <c r="I70" s="8"/>
      <c r="J70" s="8">
        <v>0.97</v>
      </c>
      <c r="K70" s="8"/>
      <c r="L70" s="9"/>
    </row>
    <row r="71" spans="1:12" x14ac:dyDescent="0.3">
      <c r="A71" s="9"/>
      <c r="B71" s="8"/>
      <c r="C71" s="9"/>
      <c r="D71" s="8"/>
      <c r="E71" s="9"/>
      <c r="F71" s="9"/>
      <c r="G71" s="9"/>
      <c r="H71" s="8"/>
      <c r="I71" s="10"/>
      <c r="J71" s="10"/>
      <c r="K71" s="10"/>
      <c r="L71" s="9"/>
    </row>
    <row r="72" spans="1:12" x14ac:dyDescent="0.3">
      <c r="A72" s="9"/>
      <c r="B72" s="8"/>
      <c r="C72" s="9"/>
      <c r="D72" s="8"/>
      <c r="E72" s="9"/>
      <c r="F72" s="9"/>
      <c r="G72" s="9"/>
      <c r="H72" s="8"/>
      <c r="I72" s="10"/>
      <c r="J72" s="10"/>
      <c r="K72" s="10"/>
      <c r="L72" s="9"/>
    </row>
    <row r="73" spans="1:12" x14ac:dyDescent="0.3">
      <c r="A73" s="9"/>
      <c r="B73" s="8"/>
      <c r="C73" s="9"/>
      <c r="D73" s="8"/>
      <c r="E73" s="9"/>
      <c r="F73" s="9"/>
      <c r="G73" s="9"/>
      <c r="H73" s="8"/>
      <c r="I73" s="10"/>
      <c r="J73" s="10"/>
      <c r="K73" s="10"/>
      <c r="L73" s="9"/>
    </row>
    <row r="74" spans="1:12" x14ac:dyDescent="0.3">
      <c r="A74" s="4"/>
      <c r="B74" s="5"/>
      <c r="C74" s="4"/>
      <c r="D74" s="8"/>
      <c r="H74" s="8"/>
      <c r="I74" s="8"/>
      <c r="J74" s="10"/>
      <c r="K74" s="10"/>
    </row>
    <row r="75" spans="1:12" x14ac:dyDescent="0.3">
      <c r="A75" s="4"/>
      <c r="B75" s="5"/>
      <c r="C75" s="4"/>
      <c r="D75" s="8"/>
      <c r="H75" s="8"/>
      <c r="I75" s="8"/>
      <c r="J75" s="10"/>
      <c r="K75" s="8"/>
    </row>
    <row r="76" spans="1:12" x14ac:dyDescent="0.3">
      <c r="A76" s="4"/>
      <c r="B76" s="5"/>
      <c r="C76" s="4"/>
      <c r="D76" s="8"/>
      <c r="H76" s="8"/>
      <c r="I76" s="10"/>
      <c r="J76" s="10"/>
      <c r="K76" s="10"/>
    </row>
    <row r="77" spans="1:12" x14ac:dyDescent="0.3">
      <c r="A77" s="4"/>
      <c r="B77" s="5"/>
      <c r="C77" s="4"/>
      <c r="D77" s="8"/>
      <c r="H77" s="8"/>
      <c r="I77" s="10"/>
      <c r="J77" s="10"/>
      <c r="K77" s="10"/>
    </row>
    <row r="78" spans="1:12" x14ac:dyDescent="0.3">
      <c r="A78" s="4"/>
      <c r="B78" s="5"/>
      <c r="C78" s="4"/>
      <c r="D78" s="8"/>
      <c r="H78" s="8"/>
      <c r="I78" s="10"/>
      <c r="J78" s="10"/>
      <c r="K78" s="10"/>
    </row>
    <row r="79" spans="1:12" x14ac:dyDescent="0.3">
      <c r="A79" s="4"/>
      <c r="B79" s="5"/>
      <c r="C79" s="4"/>
      <c r="D79" s="8"/>
      <c r="H79" s="8"/>
      <c r="I79" s="8"/>
      <c r="J79" s="10"/>
      <c r="K79" s="8"/>
    </row>
    <row r="80" spans="1:12" x14ac:dyDescent="0.3">
      <c r="A80" s="4"/>
      <c r="B80" s="5"/>
      <c r="C80" s="4"/>
      <c r="D80" s="8"/>
      <c r="H80" s="8"/>
      <c r="I80" s="8"/>
      <c r="J80" s="10"/>
      <c r="K80" s="8"/>
    </row>
    <row r="81" spans="1:11" x14ac:dyDescent="0.3">
      <c r="A81" s="4"/>
      <c r="B81" s="5"/>
      <c r="C81" s="4"/>
      <c r="D81" s="8"/>
      <c r="H81" s="8"/>
      <c r="I81" s="10"/>
      <c r="J81" s="10"/>
      <c r="K81" s="10"/>
    </row>
    <row r="82" spans="1:11" x14ac:dyDescent="0.3">
      <c r="A82" s="4"/>
      <c r="B82" s="5"/>
      <c r="C82" s="4"/>
      <c r="D82" s="8"/>
      <c r="H82" s="8"/>
      <c r="I82" s="8"/>
      <c r="J82" s="10"/>
      <c r="K82" s="8"/>
    </row>
    <row r="83" spans="1:11" x14ac:dyDescent="0.3">
      <c r="A83" s="4"/>
      <c r="B83" s="5"/>
      <c r="C83" s="4"/>
      <c r="D83" s="8"/>
      <c r="H83" s="8"/>
      <c r="I83" s="8"/>
      <c r="J83" s="10"/>
      <c r="K83" s="8"/>
    </row>
    <row r="84" spans="1:11" x14ac:dyDescent="0.3">
      <c r="A84" s="4"/>
      <c r="B84" s="5"/>
      <c r="C84" s="4"/>
      <c r="D84" s="8"/>
      <c r="H84" s="8"/>
      <c r="I84" s="8"/>
      <c r="J84" s="8"/>
      <c r="K84" s="8"/>
    </row>
    <row r="85" spans="1:11" x14ac:dyDescent="0.3">
      <c r="A85" s="4"/>
      <c r="B85" s="5"/>
      <c r="C85" s="4"/>
      <c r="D85" s="8"/>
      <c r="H85" s="8"/>
      <c r="I85" s="8"/>
      <c r="J85" s="15"/>
      <c r="K85" s="8"/>
    </row>
    <row r="86" spans="1:11" x14ac:dyDescent="0.3">
      <c r="A86" s="4"/>
      <c r="B86" s="5"/>
      <c r="C86" s="4"/>
      <c r="D86" s="8"/>
      <c r="H86" s="8"/>
      <c r="I86" s="8"/>
      <c r="J86" s="10"/>
      <c r="K86" s="8"/>
    </row>
    <row r="87" spans="1:11" x14ac:dyDescent="0.3">
      <c r="A87" s="9"/>
      <c r="B87" s="8"/>
      <c r="C87" s="9"/>
      <c r="D87" s="8"/>
      <c r="E87" s="9"/>
      <c r="F87" s="9"/>
      <c r="G87" s="9"/>
      <c r="H87" s="8"/>
      <c r="I87" s="8"/>
      <c r="J87" s="8"/>
      <c r="K87" s="8"/>
    </row>
    <row r="88" spans="1:11" x14ac:dyDescent="0.3">
      <c r="A88" s="9"/>
      <c r="B88" s="8"/>
      <c r="C88" s="9"/>
      <c r="D88" s="8"/>
      <c r="E88" s="9"/>
      <c r="F88" s="9"/>
      <c r="G88" s="9"/>
      <c r="H88" s="8"/>
      <c r="I88" s="8"/>
      <c r="J88" s="8"/>
      <c r="K88" s="8"/>
    </row>
    <row r="89" spans="1:11" x14ac:dyDescent="0.3">
      <c r="A89" s="9"/>
      <c r="B89" s="8"/>
      <c r="C89" s="9"/>
      <c r="D89" s="8"/>
      <c r="E89" s="9"/>
      <c r="F89" s="9"/>
      <c r="G89" s="9"/>
      <c r="H89" s="8"/>
      <c r="I89" s="8"/>
      <c r="J89" s="8"/>
      <c r="K89" s="8"/>
    </row>
    <row r="90" spans="1:11" x14ac:dyDescent="0.3">
      <c r="A90" s="9"/>
      <c r="B90" s="8"/>
      <c r="C90" s="9"/>
      <c r="D90" s="8"/>
      <c r="E90" s="8"/>
      <c r="F90" s="9"/>
      <c r="G90" s="9"/>
      <c r="H90" s="8"/>
      <c r="I90" s="8"/>
      <c r="J90" s="8"/>
      <c r="K90" s="8"/>
    </row>
    <row r="91" spans="1:11" x14ac:dyDescent="0.3">
      <c r="A91" s="9"/>
      <c r="B91" s="8"/>
      <c r="C91" s="9"/>
      <c r="D91" s="8"/>
      <c r="E91" s="8"/>
      <c r="F91" s="9"/>
      <c r="G91" s="9"/>
      <c r="H91" s="9"/>
      <c r="I91" s="8"/>
      <c r="J91" s="10"/>
      <c r="K91" s="10"/>
    </row>
    <row r="92" spans="1:11" x14ac:dyDescent="0.3">
      <c r="A92" s="9"/>
      <c r="B92" s="8"/>
      <c r="C92" s="9"/>
      <c r="D92" s="8"/>
      <c r="E92" s="8"/>
      <c r="F92" s="9"/>
      <c r="G92" s="9"/>
      <c r="H92" s="9"/>
      <c r="I92" s="8"/>
      <c r="J92" s="8"/>
      <c r="K92" s="8"/>
    </row>
    <row r="93" spans="1:11" x14ac:dyDescent="0.3">
      <c r="A93" s="9"/>
      <c r="B93" s="8"/>
      <c r="C93" s="9"/>
      <c r="D93" s="8"/>
      <c r="E93" s="8"/>
      <c r="F93" s="9"/>
      <c r="G93" s="9"/>
      <c r="H93" s="9"/>
      <c r="I93" s="8"/>
      <c r="J93" s="10"/>
      <c r="K93" s="8"/>
    </row>
    <row r="94" spans="1:11" x14ac:dyDescent="0.3">
      <c r="A94" s="9"/>
      <c r="B94" s="8"/>
      <c r="C94" s="9"/>
      <c r="D94" s="8"/>
      <c r="E94" s="8"/>
      <c r="F94" s="9"/>
      <c r="G94" s="9"/>
      <c r="H94" s="9"/>
      <c r="I94" s="10"/>
      <c r="J94" s="10"/>
      <c r="K94" s="10"/>
    </row>
    <row r="95" spans="1:11" x14ac:dyDescent="0.3">
      <c r="A95" s="9"/>
      <c r="B95" s="8"/>
      <c r="C95" s="9"/>
      <c r="D95" s="8"/>
      <c r="E95" s="8"/>
      <c r="F95" s="9"/>
      <c r="G95" s="9"/>
      <c r="H95" s="9"/>
      <c r="I95" s="10"/>
      <c r="J95" s="10"/>
      <c r="K95" s="10"/>
    </row>
    <row r="96" spans="1:11" x14ac:dyDescent="0.3">
      <c r="A96" s="9"/>
      <c r="B96" s="8"/>
      <c r="C96" s="9"/>
      <c r="D96" s="8"/>
      <c r="E96" s="8"/>
      <c r="F96" s="9"/>
      <c r="G96" s="9"/>
      <c r="H96" s="9"/>
      <c r="I96" s="10"/>
      <c r="J96" s="10"/>
      <c r="K96" s="10"/>
    </row>
    <row r="97" spans="1:11" x14ac:dyDescent="0.3">
      <c r="A97" s="9"/>
      <c r="B97" s="8"/>
      <c r="C97" s="9"/>
      <c r="D97" s="8"/>
      <c r="E97" s="8"/>
      <c r="F97" s="9"/>
      <c r="G97" s="9"/>
      <c r="H97" s="9"/>
      <c r="I97" s="10"/>
      <c r="J97" s="10"/>
      <c r="K97" s="10"/>
    </row>
    <row r="98" spans="1:11" x14ac:dyDescent="0.3">
      <c r="A98" s="9"/>
      <c r="B98" s="8"/>
      <c r="C98" s="9"/>
      <c r="D98" s="8"/>
      <c r="E98" s="8"/>
      <c r="F98" s="9"/>
      <c r="G98" s="9"/>
      <c r="H98" s="9"/>
      <c r="I98" s="10"/>
      <c r="J98" s="10"/>
      <c r="K98" s="10"/>
    </row>
    <row r="99" spans="1:11" x14ac:dyDescent="0.3">
      <c r="A99" s="9"/>
      <c r="B99" s="8"/>
      <c r="C99" s="9"/>
      <c r="D99" s="8"/>
      <c r="E99" s="8"/>
      <c r="F99" s="9"/>
      <c r="G99" s="9"/>
      <c r="H99" s="9"/>
      <c r="I99" s="10"/>
      <c r="J99" s="10"/>
      <c r="K99" s="10"/>
    </row>
    <row r="100" spans="1:11" x14ac:dyDescent="0.3">
      <c r="A100" s="9"/>
      <c r="B100" s="8"/>
      <c r="C100" s="9"/>
      <c r="D100" s="8"/>
      <c r="E100" s="8"/>
      <c r="F100" s="9"/>
      <c r="G100" s="9"/>
      <c r="H100" s="9"/>
      <c r="I100" s="10"/>
      <c r="J100" s="10"/>
      <c r="K100" s="10"/>
    </row>
    <row r="101" spans="1:11" x14ac:dyDescent="0.3">
      <c r="A101" s="9"/>
      <c r="B101" s="8"/>
      <c r="C101" s="9"/>
      <c r="D101" s="8"/>
      <c r="E101" s="8"/>
      <c r="F101" s="9"/>
      <c r="G101" s="9"/>
      <c r="H101" s="9"/>
      <c r="I101" s="10"/>
      <c r="J101" s="10"/>
      <c r="K101" s="10"/>
    </row>
    <row r="102" spans="1:11" x14ac:dyDescent="0.3">
      <c r="A102" s="9"/>
      <c r="B102" s="8"/>
      <c r="C102" s="9"/>
      <c r="D102" s="8"/>
      <c r="E102" s="8"/>
      <c r="F102" s="9"/>
      <c r="G102" s="9"/>
      <c r="H102" s="9"/>
      <c r="I102" s="10"/>
      <c r="J102" s="10"/>
      <c r="K102" s="10"/>
    </row>
    <row r="103" spans="1:11" x14ac:dyDescent="0.3">
      <c r="A103" s="9"/>
      <c r="B103" s="8"/>
      <c r="C103" s="9"/>
      <c r="D103" s="8"/>
      <c r="E103" s="8"/>
      <c r="F103" s="9"/>
      <c r="G103" s="9"/>
      <c r="H103" s="9"/>
      <c r="I103" s="10"/>
      <c r="J103" s="10"/>
      <c r="K103" s="10"/>
    </row>
    <row r="104" spans="1:11" x14ac:dyDescent="0.3">
      <c r="A104" s="9"/>
      <c r="B104" s="8"/>
      <c r="C104" s="9"/>
      <c r="D104" s="8"/>
      <c r="E104" s="8"/>
      <c r="F104" s="9"/>
      <c r="G104" s="9"/>
      <c r="H104" s="9"/>
      <c r="I104" s="10"/>
      <c r="J104" s="10"/>
      <c r="K104" s="10"/>
    </row>
    <row r="105" spans="1:11" x14ac:dyDescent="0.3">
      <c r="A105" s="9"/>
      <c r="B105" s="8"/>
      <c r="C105" s="9"/>
      <c r="D105" s="8"/>
      <c r="E105" s="8"/>
      <c r="F105" s="9"/>
      <c r="G105" s="9"/>
      <c r="H105" s="9"/>
      <c r="I105" s="10"/>
      <c r="J105" s="10"/>
      <c r="K105" s="10"/>
    </row>
    <row r="106" spans="1:11" x14ac:dyDescent="0.3">
      <c r="A106" s="9"/>
      <c r="B106" s="8"/>
      <c r="C106" s="9"/>
      <c r="D106" s="8"/>
      <c r="E106" s="8"/>
      <c r="F106" s="9"/>
      <c r="G106" s="9"/>
      <c r="H106" s="9"/>
      <c r="I106" s="10"/>
      <c r="J106" s="10"/>
      <c r="K106" s="10"/>
    </row>
    <row r="107" spans="1:11" x14ac:dyDescent="0.3">
      <c r="A107" s="9"/>
      <c r="B107" s="8"/>
      <c r="C107" s="9"/>
      <c r="D107" s="8"/>
      <c r="E107" s="8"/>
      <c r="F107" s="9"/>
      <c r="G107" s="9"/>
      <c r="H107" s="9"/>
      <c r="I107" s="10"/>
      <c r="J107" s="10"/>
      <c r="K107" s="10"/>
    </row>
    <row r="108" spans="1:11" x14ac:dyDescent="0.3">
      <c r="A108" s="9"/>
      <c r="B108" s="8"/>
      <c r="C108" s="9"/>
      <c r="D108" s="8"/>
      <c r="E108" s="8"/>
      <c r="F108" s="9"/>
      <c r="G108" s="9"/>
      <c r="H108" s="9"/>
      <c r="I108" s="10"/>
      <c r="J108" s="10"/>
      <c r="K108" s="10"/>
    </row>
    <row r="109" spans="1:11" x14ac:dyDescent="0.3">
      <c r="A109" s="9"/>
      <c r="B109" s="8"/>
      <c r="C109" s="9"/>
      <c r="D109" s="8"/>
      <c r="E109" s="8"/>
      <c r="F109" s="9"/>
      <c r="G109" s="9"/>
      <c r="H109" s="9"/>
      <c r="I109" s="10"/>
      <c r="J109" s="10"/>
      <c r="K109" s="10"/>
    </row>
    <row r="110" spans="1:11" x14ac:dyDescent="0.3">
      <c r="A110" s="9"/>
      <c r="B110" s="9"/>
      <c r="C110" s="9"/>
      <c r="D110" s="9"/>
      <c r="E110" s="9"/>
      <c r="F110" s="9"/>
      <c r="G110" s="8"/>
      <c r="H110" s="8"/>
      <c r="I110" s="8"/>
      <c r="J110" s="10"/>
      <c r="K110" s="8"/>
    </row>
    <row r="111" spans="1:11" x14ac:dyDescent="0.3">
      <c r="B111" s="4"/>
      <c r="C111" s="4"/>
      <c r="D111" s="4"/>
      <c r="E111" s="4"/>
      <c r="G111" s="5"/>
      <c r="H111" s="5"/>
      <c r="I111" s="8"/>
      <c r="J111" s="8"/>
      <c r="K111" s="8"/>
    </row>
    <row r="112" spans="1:11" x14ac:dyDescent="0.3">
      <c r="B112" s="4"/>
      <c r="C112" s="4"/>
      <c r="D112" s="4"/>
      <c r="E112" s="4"/>
      <c r="G112" s="5"/>
      <c r="H112" s="5"/>
      <c r="I112" s="8"/>
      <c r="J112" s="8"/>
      <c r="K112" s="8"/>
    </row>
    <row r="113" spans="2:11" x14ac:dyDescent="0.3">
      <c r="B113" s="4"/>
      <c r="C113" s="4"/>
      <c r="D113" s="4"/>
      <c r="E113" s="4"/>
      <c r="G113" s="5"/>
      <c r="H113" s="5"/>
      <c r="I113" s="10"/>
      <c r="J113" s="10"/>
      <c r="K113" s="10"/>
    </row>
    <row r="114" spans="2:11" x14ac:dyDescent="0.3">
      <c r="B114" s="8"/>
      <c r="C114" s="8"/>
      <c r="D114" s="8"/>
      <c r="E114" s="4"/>
      <c r="G114" s="5"/>
      <c r="H114" s="5"/>
      <c r="I114" s="8"/>
      <c r="J114" s="8"/>
      <c r="K114" s="8"/>
    </row>
    <row r="115" spans="2:11" x14ac:dyDescent="0.3">
      <c r="B115" s="8"/>
      <c r="C115" s="8"/>
      <c r="D115" s="8"/>
      <c r="E115" s="4"/>
      <c r="G115" s="5"/>
      <c r="H115" s="5"/>
      <c r="I115" s="10"/>
      <c r="J115" s="10"/>
      <c r="K115" s="10"/>
    </row>
    <row r="116" spans="2:11" x14ac:dyDescent="0.3">
      <c r="B116" s="9"/>
      <c r="C116" s="8"/>
      <c r="D116" s="8"/>
      <c r="E116" s="4"/>
      <c r="F116" s="9"/>
      <c r="G116" s="8"/>
      <c r="H116" s="8"/>
      <c r="I116" s="8"/>
      <c r="J116" s="10"/>
      <c r="K116" s="8"/>
    </row>
    <row r="117" spans="2:11" x14ac:dyDescent="0.3">
      <c r="B117" s="9"/>
      <c r="C117" s="8"/>
      <c r="D117" s="8"/>
      <c r="E117" s="4"/>
      <c r="F117" s="9"/>
      <c r="G117" s="8"/>
      <c r="H117" s="8"/>
      <c r="I117" s="8"/>
      <c r="J117" s="8"/>
      <c r="K117" s="8"/>
    </row>
    <row r="118" spans="2:11" x14ac:dyDescent="0.3">
      <c r="B118" s="9"/>
      <c r="C118" s="8"/>
      <c r="D118" s="8"/>
      <c r="E118" s="4"/>
      <c r="F118" s="9"/>
      <c r="G118" s="8"/>
      <c r="H118" s="8"/>
      <c r="I118" s="10"/>
      <c r="J118" s="10"/>
      <c r="K118" s="10"/>
    </row>
    <row r="119" spans="2:11" x14ac:dyDescent="0.3">
      <c r="B119" s="9"/>
      <c r="C119" s="9"/>
      <c r="D119" s="9"/>
      <c r="E119" s="4"/>
      <c r="F119" s="9"/>
      <c r="G119" s="8"/>
      <c r="H119" s="8"/>
      <c r="I119" s="8"/>
      <c r="J119" s="8"/>
      <c r="K119" s="8"/>
    </row>
    <row r="120" spans="2:11" x14ac:dyDescent="0.3">
      <c r="B120" s="4"/>
      <c r="C120" s="4"/>
      <c r="D120" s="4"/>
      <c r="F120" s="9"/>
      <c r="G120" s="9"/>
      <c r="H120" s="9"/>
      <c r="I120" s="9"/>
      <c r="J120" s="9"/>
      <c r="K120" s="9"/>
    </row>
    <row r="121" spans="2:11" x14ac:dyDescent="0.3">
      <c r="F121" s="9"/>
      <c r="G121" s="9"/>
      <c r="H121" s="9"/>
      <c r="I121" s="9"/>
      <c r="J121" s="9"/>
      <c r="K121" s="9"/>
    </row>
    <row r="122" spans="2:11" x14ac:dyDescent="0.3">
      <c r="F122" s="9"/>
      <c r="G122" s="9"/>
      <c r="H122" s="9"/>
      <c r="I122" s="9"/>
      <c r="J122" s="9"/>
      <c r="K122" s="9"/>
    </row>
    <row r="123" spans="2:11" x14ac:dyDescent="0.3">
      <c r="F123" s="9"/>
      <c r="G123" s="9"/>
      <c r="H123" s="9"/>
      <c r="I123" s="9"/>
      <c r="J123" s="9"/>
      <c r="K12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Cuspal DSRs</vt:lpstr>
      <vt:lpstr>Lateral DSRs</vt:lpstr>
      <vt:lpstr>Thickness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 Pilloud</cp:lastModifiedBy>
  <dcterms:created xsi:type="dcterms:W3CDTF">2021-09-24T09:23:01Z</dcterms:created>
  <dcterms:modified xsi:type="dcterms:W3CDTF">2022-01-25T01:05:58Z</dcterms:modified>
</cp:coreProperties>
</file>